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.sharepoint.com/sites/NOVUSDatabase/Shared Documents/02. Data/02. Open Data/Datasets/Published Datasets/2025/English/"/>
    </mc:Choice>
  </mc:AlternateContent>
  <xr:revisionPtr revIDLastSave="90" documentId="8_{9BC5C6E8-13A5-40B9-AE9F-E2D3CC324007}" xr6:coauthVersionLast="47" xr6:coauthVersionMax="47" xr10:uidLastSave="{9AEF51D9-81AB-4294-91DD-AD26A1DA29E8}"/>
  <bookViews>
    <workbookView xWindow="-120" yWindow="-120" windowWidth="29040" windowHeight="15720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<sst xmlns="http://schemas.openxmlformats.org/spreadsheetml/2006/main" count="353" uniqueCount="144">
  <si>
    <t>No. Teachers Registered by Route of Registration as of 24/12/2025</t>
  </si>
  <si>
    <t>Route of Registration</t>
  </si>
  <si>
    <t>Number Registered</t>
  </si>
  <si>
    <t xml:space="preserve">Primary </t>
  </si>
  <si>
    <t xml:space="preserve">Post-primary </t>
  </si>
  <si>
    <t xml:space="preserve">Further Education </t>
  </si>
  <si>
    <t xml:space="preserve">Other </t>
  </si>
  <si>
    <t xml:space="preserve">Route 5 Student Teacher </t>
  </si>
  <si>
    <t xml:space="preserve">Post-primary (VEC Only) </t>
  </si>
  <si>
    <t xml:space="preserve">Reg 3(4) Post-primary </t>
  </si>
  <si>
    <t xml:space="preserve">Blank </t>
  </si>
  <si>
    <t xml:space="preserve">None - Section 31(2) &amp; (3) </t>
  </si>
  <si>
    <t>Total No Registered Teachers</t>
  </si>
  <si>
    <r>
      <rPr>
        <b/>
        <sz val="11"/>
        <color rgb="FF000000"/>
        <rFont val="Aptos Narrow"/>
      </rPr>
      <t>*Note:</t>
    </r>
    <r>
      <rPr>
        <sz val="11"/>
        <color rgb="FF000000"/>
        <rFont val="Aptos Narrow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</si>
  <si>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</si>
  <si>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</si>
  <si>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No. Teachers Registered by Route of Registration and Gender as of 24/12/2025</t>
  </si>
  <si>
    <t>Male</t>
  </si>
  <si>
    <t>Female</t>
  </si>
  <si>
    <t>Non-Binary/Other</t>
  </si>
  <si>
    <t>No Gender Provided</t>
  </si>
  <si>
    <t>Total</t>
  </si>
  <si>
    <t>No. post-primary registered teachers by subject - as of 24/12/2025</t>
  </si>
  <si>
    <t>Subject</t>
  </si>
  <si>
    <t>No. Regd Teachers</t>
  </si>
  <si>
    <t>Arabic</t>
  </si>
  <si>
    <t>English</t>
  </si>
  <si>
    <t>Biology (Science)</t>
  </si>
  <si>
    <t>Biology</t>
  </si>
  <si>
    <t>Chemistry (Science)</t>
  </si>
  <si>
    <t>Chemistry</t>
  </si>
  <si>
    <t>Music</t>
  </si>
  <si>
    <t>Physical Education</t>
  </si>
  <si>
    <t>Accounting (Business Studies)</t>
  </si>
  <si>
    <t>Accounting</t>
  </si>
  <si>
    <t>Economics (Business Studies)</t>
  </si>
  <si>
    <t>Economics</t>
  </si>
  <si>
    <t>Home Economics (Scientific and Social)</t>
  </si>
  <si>
    <t>Home Economics</t>
  </si>
  <si>
    <t>Agricultural Economics</t>
  </si>
  <si>
    <t>Art (Including Crafts)</t>
  </si>
  <si>
    <t>Science (Junior Cycle)</t>
  </si>
  <si>
    <t>Agricultural Science</t>
  </si>
  <si>
    <t>Physics (Science)</t>
  </si>
  <si>
    <t>Physics</t>
  </si>
  <si>
    <t>Physics and Chemistry (Science)</t>
  </si>
  <si>
    <t>Physics and Chemistry</t>
  </si>
  <si>
    <t>French</t>
  </si>
  <si>
    <t>Irish</t>
  </si>
  <si>
    <t>DCG (Technical Graphics)</t>
  </si>
  <si>
    <t>German</t>
  </si>
  <si>
    <t>Business (Business Studies)</t>
  </si>
  <si>
    <t>Business</t>
  </si>
  <si>
    <t>Engineering (Metalwork/Technology)</t>
  </si>
  <si>
    <t>Italian</t>
  </si>
  <si>
    <t>Latin</t>
  </si>
  <si>
    <t>Classical Studies</t>
  </si>
  <si>
    <t>Technical Drawing</t>
  </si>
  <si>
    <t>Lithuanian</t>
  </si>
  <si>
    <t>Mandarin Chinese</t>
  </si>
  <si>
    <t>Mathematics</t>
  </si>
  <si>
    <t>Applied Mathematics</t>
  </si>
  <si>
    <t>Religious Education</t>
  </si>
  <si>
    <t>SPHE (Social Personal and Health Education)</t>
  </si>
  <si>
    <t>CSPE (Civic Social and Political Education)</t>
  </si>
  <si>
    <t>Polish</t>
  </si>
  <si>
    <t>Politics &amp; Society</t>
  </si>
  <si>
    <t>Portuguese</t>
  </si>
  <si>
    <t>Computer Science</t>
  </si>
  <si>
    <t>Russian</t>
  </si>
  <si>
    <t>Ancient Greek</t>
  </si>
  <si>
    <t>Japanese</t>
  </si>
  <si>
    <t>Spanish</t>
  </si>
  <si>
    <t>Business Studies (Junior Cycle)</t>
  </si>
  <si>
    <t>Computer Studies (IT or ICT)</t>
  </si>
  <si>
    <t>Construction Studies (Technology &amp; M.T.W.)</t>
  </si>
  <si>
    <t>History (Environmental and Social Studies)</t>
  </si>
  <si>
    <t>History</t>
  </si>
  <si>
    <t>Technology</t>
  </si>
  <si>
    <t>Geography (Environmental and Social Studies)</t>
  </si>
  <si>
    <t>Geography</t>
  </si>
  <si>
    <t>No. Registered Teachers by Route and County as of 24/12/2025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</si>
  <si>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</si>
  <si>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</si>
  <si>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</si>
  <si>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</si>
  <si>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</si>
  <si>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>Route 3 - Further Education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</si>
  <si>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</si>
  <si>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</si>
  <si>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</si>
  <si>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</si>
  <si>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</si>
  <si>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</si>
  <si>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</si>
  <si>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</si>
  <si>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Fermanagh</t>
  </si>
  <si>
    <t>Co Galway</t>
  </si>
  <si>
    <t>Co Down</t>
  </si>
  <si>
    <t>Co Kerry</t>
  </si>
  <si>
    <t>Co Kildare</t>
  </si>
  <si>
    <t>Co Kilkenny</t>
  </si>
  <si>
    <t>Co Laois</t>
  </si>
  <si>
    <t>Co Leitrim</t>
  </si>
  <si>
    <t>Co Limerick</t>
  </si>
  <si>
    <t>Co Longford</t>
  </si>
  <si>
    <t>Co Louth</t>
  </si>
  <si>
    <t>Co Mayo</t>
  </si>
  <si>
    <t>Co Meath</t>
  </si>
  <si>
    <t>Co Offaly</t>
  </si>
  <si>
    <t>Co Roscommon</t>
  </si>
  <si>
    <t>Co Sligo</t>
  </si>
  <si>
    <t>Co Tipperary</t>
  </si>
  <si>
    <t>Co Waterford</t>
  </si>
  <si>
    <t>Co Westmeath</t>
  </si>
  <si>
    <t>Co Wexford</t>
  </si>
  <si>
    <t>Co Tyrone</t>
  </si>
  <si>
    <t>Co Wicklow</t>
  </si>
  <si>
    <t>Co. Dublin</t>
  </si>
  <si>
    <t>Co. Monaghan</t>
  </si>
  <si>
    <t>Dublin 10</t>
  </si>
  <si>
    <t>Dublin 11</t>
  </si>
  <si>
    <t>Dublin 13</t>
  </si>
  <si>
    <t>Dublin 15</t>
  </si>
  <si>
    <t>Dublin 1</t>
  </si>
  <si>
    <t>Dublin 18</t>
  </si>
  <si>
    <t>Co. Wexford</t>
  </si>
  <si>
    <t>Dublin 6W</t>
  </si>
  <si>
    <t>Dublin 12</t>
  </si>
  <si>
    <t>Dublin 14</t>
  </si>
  <si>
    <t>Dublin 16</t>
  </si>
  <si>
    <t>Dublin 17</t>
  </si>
  <si>
    <t>Dublin 2</t>
  </si>
  <si>
    <t>Dublin 20</t>
  </si>
  <si>
    <t>Dublin 22</t>
  </si>
  <si>
    <t>Dublin 24</t>
  </si>
  <si>
    <t>Dublin 3</t>
  </si>
  <si>
    <t>Dublin 4</t>
  </si>
  <si>
    <t>Dublin 5</t>
  </si>
  <si>
    <t>Dublin 6</t>
  </si>
  <si>
    <t>Dublin 7</t>
  </si>
  <si>
    <t>Dublin 8</t>
  </si>
  <si>
    <t>Dublin 9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</si>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</sst>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4472C4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11"/>
      <color rgb="FF4472C4"/>
      <name val="Aptos"/>
      <family val="2"/>
    </font>
    <font>
      <b/>
      <sz val="11"/>
      <color theme="1"/>
      <name val="Calibri"/>
      <family val="2"/>
      <scheme val="minor"/>
    </font>
    <font>
      <sz val="11"/>
      <name val="Aptos Narrow"/>
      <family val="2"/>
    </font>
    <font>
      <b/>
      <sz val="11"/>
      <color rgb="FF4472C4"/>
      <name val="Aptos Narrow"/>
    </font>
    <font>
      <b/>
      <u/>
      <sz val="11"/>
      <color rgb="FF4472C4"/>
      <name val="Aptos Narrow"/>
    </font>
    <font>
      <b/>
      <sz val="11"/>
      <color theme="1"/>
      <name val="Aptos Narrow"/>
    </font>
    <font>
      <sz val="11"/>
      <color theme="1"/>
      <name val="Aptos Narrow"/>
    </font>
    <font>
      <sz val="11"/>
      <color rgb="FF000000"/>
      <name val="Aptos Narrow"/>
    </font>
    <font>
      <b/>
      <sz val="11"/>
      <color rgb="FF000000"/>
      <name val="Aptos Narrow"/>
    </font>
    <font>
      <sz val="11"/>
      <color theme="10"/>
      <name val="Aptos Narrow"/>
    </font>
    <font>
      <u/>
      <sz val="11"/>
      <color theme="10"/>
      <name val="Aptos Narrow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3" fontId="12" fillId="0" borderId="1" xfId="0" applyNumberFormat="1" applyFont="1" applyBorder="1"/>
    <xf numFmtId="3" fontId="11" fillId="0" borderId="1" xfId="0" applyNumberFormat="1" applyFont="1" applyBorder="1"/>
    <xf numFmtId="3" fontId="12" fillId="2" borderId="1" xfId="0" applyNumberFormat="1" applyFont="1" applyFill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/>
    </xf>
    <xf numFmtId="49" fontId="12" fillId="0" borderId="0" xfId="0" applyNumberFormat="1" applyFont="1"/>
    <xf numFmtId="0" fontId="15" fillId="0" borderId="0" xfId="1" applyFont="1" applyBorder="1"/>
    <xf numFmtId="0" fontId="16" fillId="0" borderId="0" xfId="1" applyFont="1" applyBorder="1"/>
    <xf numFmtId="49" fontId="16" fillId="0" borderId="0" xfId="1" applyNumberFormat="1" applyFont="1" applyBorder="1"/>
    <xf numFmtId="3" fontId="11" fillId="3" borderId="1" xfId="0" applyNumberFormat="1" applyFont="1" applyFill="1" applyBorder="1"/>
    <xf numFmtId="0" fontId="8" fillId="0" borderId="1" xfId="0" applyFont="1" applyBorder="1"/>
    <xf numFmtId="0" fontId="4" fillId="0" borderId="3" xfId="0" applyFont="1" applyBorder="1"/>
    <xf numFmtId="3" fontId="8" fillId="0" borderId="2" xfId="0" applyNumberFormat="1" applyFont="1" applyBorder="1"/>
    <xf numFmtId="3" fontId="8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D9" sqref="D9"/>
    </sheetView>
  </sheetViews>
  <sheetFormatPr defaultColWidth="9.140625" defaultRowHeight="15" x14ac:dyDescent="0.25"/>
  <cols>
    <col min="1" max="1" width="50" style="25" customWidth="1"/>
    <col min="2" max="2" width="23.5703125" style="25" customWidth="1"/>
    <col min="3" max="16384" width="9.140625" style="25"/>
  </cols>
  <sheetData>
    <row r="1" spans="1:2" s="24" customFormat="1" x14ac:dyDescent="0.25">
      <c r="A1" s="23" t="s">
        <v>0</v>
      </c>
    </row>
    <row r="3" spans="1:2" x14ac:dyDescent="0.25">
      <c r="A3" s="17" t="s">
        <v>1</v>
      </c>
      <c r="B3" s="17" t="s">
        <v>2</v>
      </c>
    </row>
    <row r="4" spans="1:2" x14ac:dyDescent="0.25">
      <c r="A4" s="19" t="s">
        <v>3</v>
      </c>
      <c r="B4" s="22">
        <v>58525</v>
      </c>
    </row>
    <row r="5" spans="1:2" x14ac:dyDescent="0.25">
      <c r="A5" s="19" t="s">
        <v>4</v>
      </c>
      <c r="B5" s="22">
        <v>52010</v>
      </c>
    </row>
    <row r="6" spans="1:2" x14ac:dyDescent="0.25">
      <c r="A6" s="19" t="s">
        <v>5</v>
      </c>
      <c r="B6" s="22">
        <v>18877</v>
      </c>
    </row>
    <row r="7" spans="1:2" x14ac:dyDescent="0.25">
      <c r="A7" s="19" t="s">
        <v>6</v>
      </c>
      <c r="B7" s="22">
        <v>1643</v>
      </c>
    </row>
    <row r="8" spans="1:2" x14ac:dyDescent="0.25">
      <c r="A8" s="19" t="s">
        <v>7</v>
      </c>
      <c r="B8" s="22">
        <v>3608</v>
      </c>
    </row>
    <row r="9" spans="1:2" x14ac:dyDescent="0.25">
      <c r="A9" s="19" t="s">
        <v>8</v>
      </c>
      <c r="B9" s="22">
        <v>1121</v>
      </c>
    </row>
    <row r="10" spans="1:2" x14ac:dyDescent="0.25">
      <c r="A10" s="19" t="s">
        <v>9</v>
      </c>
      <c r="B10" s="22">
        <v>5</v>
      </c>
    </row>
    <row r="11" spans="1:2" x14ac:dyDescent="0.25">
      <c r="A11" s="19" t="s">
        <v>10</v>
      </c>
      <c r="B11" s="22">
        <v>466</v>
      </c>
    </row>
    <row r="12" spans="1:2" x14ac:dyDescent="0.25">
      <c r="A12" s="19" t="s">
        <v>11</v>
      </c>
      <c r="B12" s="22">
        <v>312</v>
      </c>
    </row>
    <row r="13" spans="1:2" x14ac:dyDescent="0.25">
      <c r="A13" s="18"/>
      <c r="B13" s="18"/>
    </row>
    <row r="14" spans="1:2" x14ac:dyDescent="0.25">
      <c r="A14" s="17" t="s">
        <v>12</v>
      </c>
      <c r="B14" s="32">
        <v>129418</v>
      </c>
    </row>
    <row r="17" spans="1:5" x14ac:dyDescent="0.25">
      <c r="A17" s="26" t="s">
        <v>13</v>
      </c>
      <c r="C17" s="28"/>
      <c r="E17" s="28"/>
    </row>
    <row r="18" spans="1:5" x14ac:dyDescent="0.25">
      <c r="C18" s="28"/>
      <c r="E18" s="28"/>
    </row>
    <row r="19" spans="1:5" x14ac:dyDescent="0.25">
      <c r="A19" s="29" t="s">
        <v>14</v>
      </c>
      <c r="C19" s="28"/>
      <c r="E19" s="28"/>
    </row>
    <row r="20" spans="1:5" x14ac:dyDescent="0.25">
      <c r="A20" s="29" t="s">
        <v>15</v>
      </c>
      <c r="B20" s="30"/>
      <c r="C20" s="31"/>
      <c r="D20" s="30"/>
      <c r="E20" s="31"/>
    </row>
  </sheetData>
  <hyperlinks>
    <hyperlink ref="A19" r:id="rId1" display="View Teaching Council annual reports can be viewed here." xr:uid="{B3598E6F-A23F-4338-84EF-657FA5FE16F1}"/>
    <hyperlink ref="A20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F13"/>
  <sheetViews>
    <sheetView workbookViewId="0">
      <selection activeCell="F19" sqref="F19"/>
    </sheetView>
  </sheetViews>
  <sheetFormatPr defaultColWidth="9.140625" defaultRowHeight="15" x14ac:dyDescent="0.25"/>
  <cols>
    <col min="1" max="1" width="50.140625" style="25" customWidth="1"/>
    <col min="2" max="2" width="9.140625" style="25"/>
    <col min="3" max="3" width="12.42578125" style="25" customWidth="1"/>
    <col min="4" max="4" width="17" style="25" customWidth="1"/>
    <col min="5" max="5" width="18.140625" style="25" customWidth="1"/>
    <col min="6" max="16384" width="9.140625" style="25"/>
  </cols>
  <sheetData>
    <row r="1" spans="1:6" s="24" customFormat="1" x14ac:dyDescent="0.25">
      <c r="A1" s="23" t="s">
        <v>16</v>
      </c>
    </row>
    <row r="3" spans="1:6" x14ac:dyDescent="0.25">
      <c r="A3" s="17" t="s">
        <v>1</v>
      </c>
      <c r="B3" s="17" t="s">
        <v>17</v>
      </c>
      <c r="C3" s="17" t="s">
        <v>18</v>
      </c>
      <c r="D3" s="17" t="s">
        <v>19</v>
      </c>
      <c r="E3" s="17" t="s">
        <v>20</v>
      </c>
      <c r="F3" s="17" t="s">
        <v>21</v>
      </c>
    </row>
    <row r="4" spans="1:6" x14ac:dyDescent="0.25">
      <c r="A4" s="19" t="s">
        <v>3</v>
      </c>
      <c r="B4" s="20">
        <v>9433</v>
      </c>
      <c r="C4" s="20">
        <v>49085</v>
      </c>
      <c r="D4" s="18">
        <v>5</v>
      </c>
      <c r="E4" s="18">
        <v>2</v>
      </c>
      <c r="F4" s="21">
        <f>SUM(B4:E4)</f>
        <v>58525</v>
      </c>
    </row>
    <row r="5" spans="1:6" x14ac:dyDescent="0.25">
      <c r="A5" s="19" t="s">
        <v>4</v>
      </c>
      <c r="B5" s="20">
        <v>16641</v>
      </c>
      <c r="C5" s="20">
        <v>35357</v>
      </c>
      <c r="D5" s="18">
        <v>3</v>
      </c>
      <c r="E5" s="18">
        <v>9</v>
      </c>
      <c r="F5" s="21">
        <f t="shared" ref="F5:F12" si="0">SUM(B5:E5)</f>
        <v>52010</v>
      </c>
    </row>
    <row r="6" spans="1:6" x14ac:dyDescent="0.25">
      <c r="A6" s="19" t="s">
        <v>5</v>
      </c>
      <c r="B6" s="20">
        <v>4783</v>
      </c>
      <c r="C6" s="20">
        <v>14084</v>
      </c>
      <c r="D6" s="18">
        <v>10</v>
      </c>
      <c r="E6" s="18"/>
      <c r="F6" s="21">
        <f t="shared" si="0"/>
        <v>18877</v>
      </c>
    </row>
    <row r="7" spans="1:6" x14ac:dyDescent="0.25">
      <c r="A7" s="19" t="s">
        <v>6</v>
      </c>
      <c r="B7" s="18">
        <v>98</v>
      </c>
      <c r="C7" s="18">
        <v>1545</v>
      </c>
      <c r="D7" s="18"/>
      <c r="E7" s="18"/>
      <c r="F7" s="21">
        <f t="shared" si="0"/>
        <v>1643</v>
      </c>
    </row>
    <row r="8" spans="1:6" x14ac:dyDescent="0.25">
      <c r="A8" s="19" t="s">
        <v>7</v>
      </c>
      <c r="B8" s="18">
        <v>832</v>
      </c>
      <c r="C8" s="18">
        <v>2771</v>
      </c>
      <c r="D8" s="18">
        <v>5</v>
      </c>
      <c r="E8" s="18"/>
      <c r="F8" s="21">
        <f t="shared" si="0"/>
        <v>3608</v>
      </c>
    </row>
    <row r="9" spans="1:6" x14ac:dyDescent="0.25">
      <c r="A9" s="19" t="s">
        <v>8</v>
      </c>
      <c r="B9" s="18">
        <v>302</v>
      </c>
      <c r="C9" s="18">
        <v>819</v>
      </c>
      <c r="D9" s="18"/>
      <c r="E9" s="18"/>
      <c r="F9" s="21">
        <f t="shared" si="0"/>
        <v>1121</v>
      </c>
    </row>
    <row r="10" spans="1:6" x14ac:dyDescent="0.25">
      <c r="A10" s="19" t="s">
        <v>9</v>
      </c>
      <c r="B10" s="18">
        <v>1</v>
      </c>
      <c r="C10" s="18">
        <v>4</v>
      </c>
      <c r="D10" s="18"/>
      <c r="E10" s="18"/>
      <c r="F10" s="21">
        <f t="shared" si="0"/>
        <v>5</v>
      </c>
    </row>
    <row r="11" spans="1:6" x14ac:dyDescent="0.25">
      <c r="A11" s="19" t="s">
        <v>10</v>
      </c>
      <c r="B11" s="18">
        <v>162</v>
      </c>
      <c r="C11" s="18">
        <v>304</v>
      </c>
      <c r="D11" s="18"/>
      <c r="E11" s="18"/>
      <c r="F11" s="21">
        <f t="shared" si="0"/>
        <v>466</v>
      </c>
    </row>
    <row r="12" spans="1:6" x14ac:dyDescent="0.25">
      <c r="A12" s="19" t="s">
        <v>11</v>
      </c>
      <c r="B12" s="18">
        <v>71</v>
      </c>
      <c r="C12" s="18">
        <v>241</v>
      </c>
      <c r="D12" s="18"/>
      <c r="E12" s="18"/>
      <c r="F12" s="21">
        <f t="shared" si="0"/>
        <v>312</v>
      </c>
    </row>
    <row r="13" spans="1:6" x14ac:dyDescent="0.25">
      <c r="B13" s="27"/>
      <c r="C13" s="27"/>
      <c r="D13" s="27"/>
      <c r="E1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9"/>
  <sheetViews>
    <sheetView topLeftCell="A31" workbookViewId="0">
      <selection activeCell="C15" sqref="C15"/>
    </sheetView>
  </sheetViews>
  <sheetFormatPr defaultRowHeight="15" x14ac:dyDescent="0.25"/>
  <cols>
    <col min="1" max="1" width="66.85546875" style="2" bestFit="1" customWidth="1"/>
    <col min="2" max="2" width="20" style="2" customWidth="1"/>
    <col min="3" max="3" width="30.28515625" style="2" customWidth="1"/>
    <col min="4" max="4" width="26.7109375" style="2" customWidth="1"/>
    <col min="5" max="16384" width="9.140625" style="2"/>
  </cols>
  <sheetData>
    <row r="1" spans="1:2" s="1" customFormat="1" x14ac:dyDescent="0.25">
      <c r="A1" s="4" t="s">
        <v>22</v>
      </c>
    </row>
    <row r="3" spans="1:2" x14ac:dyDescent="0.25">
      <c r="A3" s="34" t="s">
        <v>23</v>
      </c>
      <c r="B3" s="3" t="s">
        <v>24</v>
      </c>
    </row>
    <row r="4" spans="1:2" x14ac:dyDescent="0.25">
      <c r="A4" s="33" t="s">
        <v>34</v>
      </c>
      <c r="B4" s="35">
        <v>677</v>
      </c>
    </row>
    <row r="5" spans="1:2" x14ac:dyDescent="0.25">
      <c r="A5" s="33" t="s">
        <v>33</v>
      </c>
      <c r="B5" s="36">
        <v>2026</v>
      </c>
    </row>
    <row r="6" spans="1:2" x14ac:dyDescent="0.25">
      <c r="A6" s="33" t="s">
        <v>39</v>
      </c>
      <c r="B6" s="36">
        <v>6</v>
      </c>
    </row>
    <row r="7" spans="1:2" x14ac:dyDescent="0.25">
      <c r="A7" s="33" t="s">
        <v>42</v>
      </c>
      <c r="B7" s="36">
        <v>1252</v>
      </c>
    </row>
    <row r="8" spans="1:2" x14ac:dyDescent="0.25">
      <c r="A8" s="33" t="s">
        <v>70</v>
      </c>
      <c r="B8" s="36">
        <v>8</v>
      </c>
    </row>
    <row r="9" spans="1:2" x14ac:dyDescent="0.25">
      <c r="A9" s="33" t="s">
        <v>61</v>
      </c>
      <c r="B9" s="36">
        <v>625</v>
      </c>
    </row>
    <row r="10" spans="1:2" x14ac:dyDescent="0.25">
      <c r="A10" s="33" t="s">
        <v>25</v>
      </c>
      <c r="B10" s="36">
        <v>1</v>
      </c>
    </row>
    <row r="11" spans="1:2" x14ac:dyDescent="0.25">
      <c r="A11" s="33" t="s">
        <v>40</v>
      </c>
      <c r="B11" s="36">
        <v>2034</v>
      </c>
    </row>
    <row r="12" spans="1:2" x14ac:dyDescent="0.25">
      <c r="A12" s="33" t="s">
        <v>28</v>
      </c>
      <c r="B12" s="36">
        <v>2220</v>
      </c>
    </row>
    <row r="13" spans="1:2" x14ac:dyDescent="0.25">
      <c r="A13" s="33" t="s">
        <v>27</v>
      </c>
      <c r="B13" s="36">
        <v>3275</v>
      </c>
    </row>
    <row r="14" spans="1:2" x14ac:dyDescent="0.25">
      <c r="A14" s="33" t="s">
        <v>52</v>
      </c>
      <c r="B14" s="36">
        <v>2234</v>
      </c>
    </row>
    <row r="15" spans="1:2" x14ac:dyDescent="0.25">
      <c r="A15" s="33" t="s">
        <v>51</v>
      </c>
      <c r="B15" s="36">
        <v>3412</v>
      </c>
    </row>
    <row r="16" spans="1:2" x14ac:dyDescent="0.25">
      <c r="A16" s="33" t="s">
        <v>73</v>
      </c>
      <c r="B16" s="36">
        <v>1075</v>
      </c>
    </row>
    <row r="17" spans="1:2" x14ac:dyDescent="0.25">
      <c r="A17" s="33" t="s">
        <v>30</v>
      </c>
      <c r="B17" s="36">
        <v>941</v>
      </c>
    </row>
    <row r="18" spans="1:2" x14ac:dyDescent="0.25">
      <c r="A18" s="33" t="s">
        <v>29</v>
      </c>
      <c r="B18" s="36">
        <v>1854</v>
      </c>
    </row>
    <row r="19" spans="1:2" x14ac:dyDescent="0.25">
      <c r="A19" s="33" t="s">
        <v>56</v>
      </c>
      <c r="B19" s="36">
        <v>452</v>
      </c>
    </row>
    <row r="20" spans="1:2" x14ac:dyDescent="0.25">
      <c r="A20" s="33" t="s">
        <v>68</v>
      </c>
      <c r="B20" s="36">
        <v>208</v>
      </c>
    </row>
    <row r="21" spans="1:2" x14ac:dyDescent="0.25">
      <c r="A21" s="33" t="s">
        <v>74</v>
      </c>
      <c r="B21" s="36">
        <v>584</v>
      </c>
    </row>
    <row r="22" spans="1:2" x14ac:dyDescent="0.25">
      <c r="A22" s="33" t="s">
        <v>75</v>
      </c>
      <c r="B22" s="36">
        <v>1918</v>
      </c>
    </row>
    <row r="23" spans="1:2" x14ac:dyDescent="0.25">
      <c r="A23" s="33" t="s">
        <v>64</v>
      </c>
      <c r="B23" s="36">
        <v>1061</v>
      </c>
    </row>
    <row r="24" spans="1:2" x14ac:dyDescent="0.25">
      <c r="A24" s="33" t="s">
        <v>49</v>
      </c>
      <c r="B24" s="36">
        <v>2197</v>
      </c>
    </row>
    <row r="25" spans="1:2" x14ac:dyDescent="0.25">
      <c r="A25" s="33" t="s">
        <v>36</v>
      </c>
      <c r="B25" s="36">
        <v>631</v>
      </c>
    </row>
    <row r="26" spans="1:2" x14ac:dyDescent="0.25">
      <c r="A26" s="33" t="s">
        <v>35</v>
      </c>
      <c r="B26" s="36">
        <v>2934</v>
      </c>
    </row>
    <row r="27" spans="1:2" x14ac:dyDescent="0.25">
      <c r="A27" s="33" t="s">
        <v>53</v>
      </c>
      <c r="B27" s="36">
        <v>1008</v>
      </c>
    </row>
    <row r="28" spans="1:2" x14ac:dyDescent="0.25">
      <c r="A28" s="33" t="s">
        <v>26</v>
      </c>
      <c r="B28" s="36">
        <v>10548</v>
      </c>
    </row>
    <row r="29" spans="1:2" x14ac:dyDescent="0.25">
      <c r="A29" s="33" t="s">
        <v>47</v>
      </c>
      <c r="B29" s="36">
        <v>3448</v>
      </c>
    </row>
    <row r="30" spans="1:2" x14ac:dyDescent="0.25">
      <c r="A30" s="33" t="s">
        <v>80</v>
      </c>
      <c r="B30" s="36">
        <v>5261</v>
      </c>
    </row>
    <row r="31" spans="1:2" x14ac:dyDescent="0.25">
      <c r="A31" s="33" t="s">
        <v>79</v>
      </c>
      <c r="B31" s="36">
        <v>1946</v>
      </c>
    </row>
    <row r="32" spans="1:2" x14ac:dyDescent="0.25">
      <c r="A32" s="33" t="s">
        <v>50</v>
      </c>
      <c r="B32" s="36">
        <v>1548</v>
      </c>
    </row>
    <row r="33" spans="1:2" x14ac:dyDescent="0.25">
      <c r="A33" s="33" t="s">
        <v>77</v>
      </c>
      <c r="B33" s="36">
        <v>6182</v>
      </c>
    </row>
    <row r="34" spans="1:2" x14ac:dyDescent="0.25">
      <c r="A34" s="33" t="s">
        <v>76</v>
      </c>
      <c r="B34" s="36">
        <v>2033</v>
      </c>
    </row>
    <row r="35" spans="1:2" x14ac:dyDescent="0.25">
      <c r="A35" s="33" t="s">
        <v>38</v>
      </c>
      <c r="B35" s="36">
        <v>386</v>
      </c>
    </row>
    <row r="36" spans="1:2" x14ac:dyDescent="0.25">
      <c r="A36" s="33" t="s">
        <v>37</v>
      </c>
      <c r="B36" s="36">
        <v>1961</v>
      </c>
    </row>
    <row r="37" spans="1:2" x14ac:dyDescent="0.25">
      <c r="A37" s="33" t="s">
        <v>48</v>
      </c>
      <c r="B37" s="36">
        <v>6516</v>
      </c>
    </row>
    <row r="38" spans="1:2" x14ac:dyDescent="0.25">
      <c r="A38" s="33" t="s">
        <v>54</v>
      </c>
      <c r="B38" s="36">
        <v>240</v>
      </c>
    </row>
    <row r="39" spans="1:2" x14ac:dyDescent="0.25">
      <c r="A39" s="33" t="s">
        <v>71</v>
      </c>
      <c r="B39" s="36">
        <v>17</v>
      </c>
    </row>
    <row r="40" spans="1:2" x14ac:dyDescent="0.25">
      <c r="A40" s="33" t="s">
        <v>55</v>
      </c>
      <c r="B40" s="36">
        <v>84</v>
      </c>
    </row>
    <row r="41" spans="1:2" x14ac:dyDescent="0.25">
      <c r="A41" s="33" t="s">
        <v>58</v>
      </c>
      <c r="B41" s="36">
        <v>2</v>
      </c>
    </row>
    <row r="42" spans="1:2" x14ac:dyDescent="0.25">
      <c r="A42" s="33" t="s">
        <v>59</v>
      </c>
      <c r="B42" s="36">
        <v>18</v>
      </c>
    </row>
    <row r="43" spans="1:2" x14ac:dyDescent="0.25">
      <c r="A43" s="33" t="s">
        <v>60</v>
      </c>
      <c r="B43" s="36">
        <v>7733</v>
      </c>
    </row>
    <row r="44" spans="1:2" x14ac:dyDescent="0.25">
      <c r="A44" s="33" t="s">
        <v>31</v>
      </c>
      <c r="B44" s="36">
        <v>2308</v>
      </c>
    </row>
    <row r="45" spans="1:2" x14ac:dyDescent="0.25">
      <c r="A45" s="33" t="s">
        <v>32</v>
      </c>
      <c r="B45" s="36">
        <v>3856</v>
      </c>
    </row>
    <row r="46" spans="1:2" x14ac:dyDescent="0.25">
      <c r="A46" s="33" t="s">
        <v>44</v>
      </c>
      <c r="B46" s="36">
        <v>553</v>
      </c>
    </row>
    <row r="47" spans="1:2" x14ac:dyDescent="0.25">
      <c r="A47" s="33" t="s">
        <v>43</v>
      </c>
      <c r="B47" s="36">
        <v>997</v>
      </c>
    </row>
    <row r="48" spans="1:2" x14ac:dyDescent="0.25">
      <c r="A48" s="33" t="s">
        <v>46</v>
      </c>
      <c r="B48" s="36">
        <v>46</v>
      </c>
    </row>
    <row r="49" spans="1:2" x14ac:dyDescent="0.25">
      <c r="A49" s="33" t="s">
        <v>45</v>
      </c>
      <c r="B49" s="36">
        <v>12</v>
      </c>
    </row>
    <row r="50" spans="1:2" x14ac:dyDescent="0.25">
      <c r="A50" s="33" t="s">
        <v>65</v>
      </c>
      <c r="B50" s="36">
        <v>19</v>
      </c>
    </row>
    <row r="51" spans="1:2" x14ac:dyDescent="0.25">
      <c r="A51" s="33" t="s">
        <v>66</v>
      </c>
      <c r="B51" s="36">
        <v>487</v>
      </c>
    </row>
    <row r="52" spans="1:2" x14ac:dyDescent="0.25">
      <c r="A52" s="33" t="s">
        <v>67</v>
      </c>
      <c r="B52" s="36">
        <v>5</v>
      </c>
    </row>
    <row r="53" spans="1:2" x14ac:dyDescent="0.25">
      <c r="A53" s="33" t="s">
        <v>62</v>
      </c>
      <c r="B53" s="36">
        <v>4914</v>
      </c>
    </row>
    <row r="54" spans="1:2" x14ac:dyDescent="0.25">
      <c r="A54" s="33" t="s">
        <v>69</v>
      </c>
      <c r="B54" s="36">
        <v>41</v>
      </c>
    </row>
    <row r="55" spans="1:2" x14ac:dyDescent="0.25">
      <c r="A55" s="33" t="s">
        <v>41</v>
      </c>
      <c r="B55" s="36">
        <v>1358</v>
      </c>
    </row>
    <row r="56" spans="1:2" x14ac:dyDescent="0.25">
      <c r="A56" s="33" t="s">
        <v>72</v>
      </c>
      <c r="B56" s="36">
        <v>1453</v>
      </c>
    </row>
    <row r="57" spans="1:2" x14ac:dyDescent="0.25">
      <c r="A57" s="33" t="s">
        <v>63</v>
      </c>
      <c r="B57" s="36">
        <v>102</v>
      </c>
    </row>
    <row r="58" spans="1:2" x14ac:dyDescent="0.25">
      <c r="A58" s="33" t="s">
        <v>57</v>
      </c>
      <c r="B58" s="36">
        <v>761</v>
      </c>
    </row>
    <row r="59" spans="1:2" x14ac:dyDescent="0.25">
      <c r="A59" s="33" t="s">
        <v>78</v>
      </c>
      <c r="B59" s="36">
        <v>518</v>
      </c>
    </row>
  </sheetData>
  <sortState xmlns:xlrd2="http://schemas.microsoft.com/office/spreadsheetml/2017/richdata2" ref="A4:B59">
    <sortCondition ref="A3:A5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O59"/>
  <sheetViews>
    <sheetView tabSelected="1" topLeftCell="A41" workbookViewId="0">
      <selection activeCell="P20" sqref="P20"/>
    </sheetView>
  </sheetViews>
  <sheetFormatPr defaultRowHeight="15" x14ac:dyDescent="0.25"/>
  <cols>
    <col min="1" max="1" width="22.42578125" style="9" customWidth="1"/>
    <col min="2" max="2" width="16.7109375" style="9" customWidth="1"/>
    <col min="3" max="3" width="9.140625" style="9"/>
    <col min="4" max="4" width="16.42578125" style="9" customWidth="1"/>
    <col min="5" max="5" width="14.42578125" style="9" customWidth="1"/>
    <col min="6" max="6" width="9.140625" style="9"/>
    <col min="7" max="7" width="10.7109375" style="9" customWidth="1"/>
    <col min="8" max="8" width="16" style="9" customWidth="1"/>
    <col min="9" max="9" width="9.140625" style="9"/>
    <col min="10" max="10" width="15.7109375" style="9" customWidth="1"/>
    <col min="11" max="11" width="20.42578125" style="9" bestFit="1" customWidth="1"/>
    <col min="12" max="12" width="9.140625" style="9"/>
    <col min="13" max="13" width="13.140625" style="9" customWidth="1"/>
    <col min="14" max="14" width="16.85546875" style="9" customWidth="1"/>
    <col min="15" max="16384" width="9.140625" style="2"/>
  </cols>
  <sheetData>
    <row r="1" spans="1:15" ht="24" customHeight="1" x14ac:dyDescent="0.25">
      <c r="A1" s="8" t="s">
        <v>81</v>
      </c>
    </row>
    <row r="2" spans="1:15" x14ac:dyDescent="0.25">
      <c r="A2" s="10"/>
      <c r="B2" s="10"/>
    </row>
    <row r="3" spans="1:15" ht="30" x14ac:dyDescent="0.25">
      <c r="A3" s="11" t="s">
        <v>82</v>
      </c>
      <c r="B3" s="7" t="s">
        <v>83</v>
      </c>
      <c r="C3" s="12"/>
      <c r="D3" s="11" t="s">
        <v>82</v>
      </c>
      <c r="E3" s="7" t="s">
        <v>84</v>
      </c>
      <c r="F3" s="12"/>
      <c r="G3" s="11" t="s">
        <v>82</v>
      </c>
      <c r="H3" s="7" t="s">
        <v>85</v>
      </c>
      <c r="I3" s="12"/>
      <c r="J3" s="11" t="s">
        <v>82</v>
      </c>
      <c r="K3" s="11" t="s">
        <v>86</v>
      </c>
      <c r="L3" s="13"/>
      <c r="M3" s="11" t="s">
        <v>82</v>
      </c>
      <c r="N3" s="11" t="s">
        <v>87</v>
      </c>
      <c r="O3" s="5"/>
    </row>
    <row r="4" spans="1:15" x14ac:dyDescent="0.25">
      <c r="A4" s="6" t="s">
        <v>88</v>
      </c>
      <c r="B4" s="6">
        <v>4</v>
      </c>
      <c r="C4" s="14"/>
      <c r="D4" s="6" t="s">
        <v>89</v>
      </c>
      <c r="E4" s="6">
        <v>20</v>
      </c>
      <c r="F4" s="14"/>
      <c r="G4" s="6" t="s">
        <v>88</v>
      </c>
      <c r="H4" s="6">
        <v>2</v>
      </c>
      <c r="I4" s="14"/>
      <c r="J4" s="6" t="s">
        <v>90</v>
      </c>
      <c r="K4" s="6">
        <v>80</v>
      </c>
      <c r="L4" s="15"/>
      <c r="M4" s="6" t="s">
        <v>88</v>
      </c>
      <c r="N4" s="6">
        <v>1</v>
      </c>
      <c r="O4"/>
    </row>
    <row r="5" spans="1:15" x14ac:dyDescent="0.25">
      <c r="A5" s="6" t="s">
        <v>89</v>
      </c>
      <c r="B5" s="6">
        <v>19</v>
      </c>
      <c r="C5" s="14"/>
      <c r="D5" s="6" t="s">
        <v>90</v>
      </c>
      <c r="E5" s="6">
        <v>707</v>
      </c>
      <c r="F5" s="14"/>
      <c r="G5" s="6" t="s">
        <v>89</v>
      </c>
      <c r="H5" s="6">
        <v>5</v>
      </c>
      <c r="I5" s="14"/>
      <c r="J5" s="6" t="s">
        <v>91</v>
      </c>
      <c r="K5" s="6">
        <v>80</v>
      </c>
      <c r="L5" s="15"/>
      <c r="M5" s="6" t="s">
        <v>89</v>
      </c>
      <c r="N5" s="6">
        <v>2</v>
      </c>
      <c r="O5"/>
    </row>
    <row r="6" spans="1:15" x14ac:dyDescent="0.25">
      <c r="A6" s="6" t="s">
        <v>90</v>
      </c>
      <c r="B6" s="6">
        <v>791</v>
      </c>
      <c r="C6" s="14"/>
      <c r="D6" s="6" t="s">
        <v>91</v>
      </c>
      <c r="E6" s="6">
        <v>1129</v>
      </c>
      <c r="F6" s="14"/>
      <c r="G6" s="6" t="s">
        <v>90</v>
      </c>
      <c r="H6" s="6">
        <v>22</v>
      </c>
      <c r="I6" s="14"/>
      <c r="J6" s="6" t="s">
        <v>92</v>
      </c>
      <c r="K6" s="6">
        <v>154</v>
      </c>
      <c r="L6" s="15"/>
      <c r="M6" s="6" t="s">
        <v>90</v>
      </c>
      <c r="N6" s="6">
        <v>343</v>
      </c>
      <c r="O6"/>
    </row>
    <row r="7" spans="1:15" x14ac:dyDescent="0.25">
      <c r="A7" s="6" t="s">
        <v>91</v>
      </c>
      <c r="B7" s="6">
        <v>951</v>
      </c>
      <c r="C7" s="14"/>
      <c r="D7" s="6" t="s">
        <v>92</v>
      </c>
      <c r="E7" s="6">
        <v>1948</v>
      </c>
      <c r="F7" s="14"/>
      <c r="G7" s="6" t="s">
        <v>91</v>
      </c>
      <c r="H7" s="6">
        <v>31</v>
      </c>
      <c r="I7" s="14"/>
      <c r="J7" s="6" t="s">
        <v>93</v>
      </c>
      <c r="K7" s="6">
        <v>381</v>
      </c>
      <c r="L7" s="15"/>
      <c r="M7" s="6" t="s">
        <v>91</v>
      </c>
      <c r="N7" s="6">
        <v>448</v>
      </c>
      <c r="O7"/>
    </row>
    <row r="8" spans="1:15" x14ac:dyDescent="0.25">
      <c r="A8" s="6" t="s">
        <v>92</v>
      </c>
      <c r="B8" s="6">
        <v>1727</v>
      </c>
      <c r="C8" s="14"/>
      <c r="D8" s="6" t="s">
        <v>93</v>
      </c>
      <c r="E8" s="6">
        <v>6833</v>
      </c>
      <c r="F8" s="14"/>
      <c r="G8" s="6" t="s">
        <v>92</v>
      </c>
      <c r="H8" s="6">
        <v>28</v>
      </c>
      <c r="I8" s="14"/>
      <c r="J8" s="6" t="s">
        <v>94</v>
      </c>
      <c r="K8" s="6">
        <v>127</v>
      </c>
      <c r="L8" s="15"/>
      <c r="M8" s="6" t="s">
        <v>92</v>
      </c>
      <c r="N8" s="6">
        <v>430</v>
      </c>
      <c r="O8"/>
    </row>
    <row r="9" spans="1:15" x14ac:dyDescent="0.25">
      <c r="A9" s="6" t="s">
        <v>93</v>
      </c>
      <c r="B9" s="6">
        <v>6113</v>
      </c>
      <c r="C9" s="14"/>
      <c r="D9" s="6" t="s">
        <v>95</v>
      </c>
      <c r="E9" s="6">
        <v>13</v>
      </c>
      <c r="F9" s="14"/>
      <c r="G9" s="6" t="s">
        <v>93</v>
      </c>
      <c r="H9" s="6">
        <v>198</v>
      </c>
      <c r="I9" s="14"/>
      <c r="J9" s="6" t="s">
        <v>96</v>
      </c>
      <c r="K9" s="6">
        <v>1</v>
      </c>
      <c r="L9" s="15"/>
      <c r="M9" s="6" t="s">
        <v>93</v>
      </c>
      <c r="N9" s="6">
        <v>1681</v>
      </c>
      <c r="O9"/>
    </row>
    <row r="10" spans="1:15" x14ac:dyDescent="0.25">
      <c r="A10" s="6" t="s">
        <v>95</v>
      </c>
      <c r="B10" s="6">
        <v>7</v>
      </c>
      <c r="C10" s="14"/>
      <c r="D10" s="6" t="s">
        <v>94</v>
      </c>
      <c r="E10" s="6">
        <v>2304</v>
      </c>
      <c r="F10" s="14"/>
      <c r="G10" s="6" t="s">
        <v>95</v>
      </c>
      <c r="H10" s="6">
        <v>2</v>
      </c>
      <c r="I10" s="14"/>
      <c r="J10" s="6" t="s">
        <v>97</v>
      </c>
      <c r="K10" s="6">
        <v>212</v>
      </c>
      <c r="L10" s="15"/>
      <c r="M10" s="6" t="s">
        <v>95</v>
      </c>
      <c r="N10" s="6">
        <v>4</v>
      </c>
      <c r="O10"/>
    </row>
    <row r="11" spans="1:15" x14ac:dyDescent="0.25">
      <c r="A11" s="6" t="s">
        <v>94</v>
      </c>
      <c r="B11" s="6">
        <v>2066</v>
      </c>
      <c r="C11" s="14"/>
      <c r="D11" s="6" t="s">
        <v>98</v>
      </c>
      <c r="E11" s="6">
        <v>34</v>
      </c>
      <c r="F11" s="14"/>
      <c r="G11" s="6" t="s">
        <v>94</v>
      </c>
      <c r="H11" s="6">
        <v>41</v>
      </c>
      <c r="I11" s="14"/>
      <c r="J11" s="6" t="s">
        <v>99</v>
      </c>
      <c r="K11" s="6">
        <v>145</v>
      </c>
      <c r="L11" s="15"/>
      <c r="M11" s="6" t="s">
        <v>94</v>
      </c>
      <c r="N11" s="6">
        <v>649</v>
      </c>
      <c r="O11"/>
    </row>
    <row r="12" spans="1:15" x14ac:dyDescent="0.25">
      <c r="A12" s="6" t="s">
        <v>98</v>
      </c>
      <c r="B12" s="6">
        <v>49</v>
      </c>
      <c r="C12" s="14"/>
      <c r="D12" s="6" t="s">
        <v>96</v>
      </c>
      <c r="E12" s="6">
        <v>18</v>
      </c>
      <c r="F12" s="14"/>
      <c r="G12" s="6" t="s">
        <v>98</v>
      </c>
      <c r="H12" s="6">
        <v>8</v>
      </c>
      <c r="I12" s="14"/>
      <c r="J12" s="6" t="s">
        <v>100</v>
      </c>
      <c r="K12" s="6">
        <v>164</v>
      </c>
      <c r="L12" s="15"/>
      <c r="M12" s="6" t="s">
        <v>98</v>
      </c>
      <c r="N12" s="6">
        <v>16</v>
      </c>
      <c r="O12"/>
    </row>
    <row r="13" spans="1:15" x14ac:dyDescent="0.25">
      <c r="A13" s="6" t="s">
        <v>96</v>
      </c>
      <c r="B13" s="6">
        <v>18</v>
      </c>
      <c r="C13" s="14"/>
      <c r="D13" s="6" t="s">
        <v>97</v>
      </c>
      <c r="E13" s="6">
        <v>3939</v>
      </c>
      <c r="F13" s="14"/>
      <c r="G13" s="6" t="s">
        <v>96</v>
      </c>
      <c r="H13" s="6">
        <v>1</v>
      </c>
      <c r="I13" s="14"/>
      <c r="J13" s="6" t="s">
        <v>101</v>
      </c>
      <c r="K13" s="6">
        <v>130</v>
      </c>
      <c r="L13" s="15"/>
      <c r="M13" s="6" t="s">
        <v>96</v>
      </c>
      <c r="N13" s="6">
        <v>7</v>
      </c>
      <c r="O13"/>
    </row>
    <row r="14" spans="1:15" x14ac:dyDescent="0.25">
      <c r="A14" s="6" t="s">
        <v>97</v>
      </c>
      <c r="B14" s="6">
        <v>3408</v>
      </c>
      <c r="C14" s="14"/>
      <c r="D14" s="6" t="s">
        <v>99</v>
      </c>
      <c r="E14" s="6">
        <v>2355</v>
      </c>
      <c r="F14" s="14"/>
      <c r="G14" s="6" t="s">
        <v>97</v>
      </c>
      <c r="H14" s="6">
        <v>65</v>
      </c>
      <c r="I14" s="14"/>
      <c r="J14" s="6" t="s">
        <v>102</v>
      </c>
      <c r="K14" s="6">
        <v>93</v>
      </c>
      <c r="L14" s="15"/>
      <c r="M14" s="6" t="s">
        <v>97</v>
      </c>
      <c r="N14" s="6">
        <v>963</v>
      </c>
      <c r="O14"/>
    </row>
    <row r="15" spans="1:15" x14ac:dyDescent="0.25">
      <c r="A15" s="6" t="s">
        <v>99</v>
      </c>
      <c r="B15" s="6">
        <v>2001</v>
      </c>
      <c r="C15" s="14"/>
      <c r="D15" s="6" t="s">
        <v>100</v>
      </c>
      <c r="E15" s="6">
        <v>2914</v>
      </c>
      <c r="F15" s="14"/>
      <c r="G15" s="6" t="s">
        <v>99</v>
      </c>
      <c r="H15" s="6">
        <v>25</v>
      </c>
      <c r="I15" s="14"/>
      <c r="J15" s="6" t="s">
        <v>103</v>
      </c>
      <c r="K15" s="6">
        <v>41</v>
      </c>
      <c r="L15" s="15"/>
      <c r="M15" s="6" t="s">
        <v>99</v>
      </c>
      <c r="N15" s="6">
        <v>598</v>
      </c>
      <c r="O15"/>
    </row>
    <row r="16" spans="1:15" x14ac:dyDescent="0.25">
      <c r="A16" s="6" t="s">
        <v>100</v>
      </c>
      <c r="B16" s="6">
        <v>2710</v>
      </c>
      <c r="C16" s="14"/>
      <c r="D16" s="6" t="s">
        <v>101</v>
      </c>
      <c r="E16" s="6">
        <v>1560</v>
      </c>
      <c r="F16" s="14"/>
      <c r="G16" s="6" t="s">
        <v>100</v>
      </c>
      <c r="H16" s="6">
        <v>96</v>
      </c>
      <c r="I16" s="14"/>
      <c r="J16" s="6" t="s">
        <v>104</v>
      </c>
      <c r="K16" s="6">
        <v>225</v>
      </c>
      <c r="L16" s="15"/>
      <c r="M16" s="6" t="s">
        <v>100</v>
      </c>
      <c r="N16" s="6">
        <v>1020</v>
      </c>
      <c r="O16"/>
    </row>
    <row r="17" spans="1:15" x14ac:dyDescent="0.25">
      <c r="A17" s="6" t="s">
        <v>101</v>
      </c>
      <c r="B17" s="6">
        <v>1493</v>
      </c>
      <c r="C17" s="14"/>
      <c r="D17" s="6" t="s">
        <v>102</v>
      </c>
      <c r="E17" s="6">
        <v>1125</v>
      </c>
      <c r="F17" s="14"/>
      <c r="G17" s="6" t="s">
        <v>101</v>
      </c>
      <c r="H17" s="6">
        <v>32</v>
      </c>
      <c r="I17" s="14"/>
      <c r="J17" s="6" t="s">
        <v>105</v>
      </c>
      <c r="K17" s="6">
        <v>31</v>
      </c>
      <c r="L17" s="15"/>
      <c r="M17" s="6" t="s">
        <v>101</v>
      </c>
      <c r="N17" s="6">
        <v>460</v>
      </c>
      <c r="O17"/>
    </row>
    <row r="18" spans="1:15" x14ac:dyDescent="0.25">
      <c r="A18" s="6" t="s">
        <v>102</v>
      </c>
      <c r="B18" s="6">
        <v>1036</v>
      </c>
      <c r="C18" s="14"/>
      <c r="D18" s="6" t="s">
        <v>103</v>
      </c>
      <c r="E18" s="6">
        <v>534</v>
      </c>
      <c r="F18" s="14"/>
      <c r="G18" s="6" t="s">
        <v>102</v>
      </c>
      <c r="H18" s="6">
        <v>24</v>
      </c>
      <c r="I18" s="14"/>
      <c r="J18" s="6" t="s">
        <v>106</v>
      </c>
      <c r="K18" s="6">
        <v>100</v>
      </c>
      <c r="L18" s="15"/>
      <c r="M18" s="6" t="s">
        <v>102</v>
      </c>
      <c r="N18" s="6">
        <v>422</v>
      </c>
      <c r="O18"/>
    </row>
    <row r="19" spans="1:15" x14ac:dyDescent="0.25">
      <c r="A19" s="6" t="s">
        <v>103</v>
      </c>
      <c r="B19" s="6">
        <v>540</v>
      </c>
      <c r="C19" s="14"/>
      <c r="D19" s="6" t="s">
        <v>104</v>
      </c>
      <c r="E19" s="6">
        <v>2455</v>
      </c>
      <c r="F19" s="14"/>
      <c r="G19" s="6" t="s">
        <v>103</v>
      </c>
      <c r="H19" s="6">
        <v>13</v>
      </c>
      <c r="I19" s="14"/>
      <c r="J19" s="6" t="s">
        <v>107</v>
      </c>
      <c r="K19" s="6">
        <v>143</v>
      </c>
      <c r="L19" s="15"/>
      <c r="M19" s="6" t="s">
        <v>103</v>
      </c>
      <c r="N19" s="6">
        <v>170</v>
      </c>
      <c r="O19"/>
    </row>
    <row r="20" spans="1:15" x14ac:dyDescent="0.25">
      <c r="A20" s="6" t="s">
        <v>104</v>
      </c>
      <c r="B20" s="6">
        <v>2297</v>
      </c>
      <c r="C20" s="14"/>
      <c r="D20" s="6" t="s">
        <v>105</v>
      </c>
      <c r="E20" s="6">
        <v>564</v>
      </c>
      <c r="F20" s="14"/>
      <c r="G20" s="6" t="s">
        <v>104</v>
      </c>
      <c r="H20" s="6">
        <v>34</v>
      </c>
      <c r="I20" s="14"/>
      <c r="J20" s="6" t="s">
        <v>108</v>
      </c>
      <c r="K20" s="6">
        <v>167</v>
      </c>
      <c r="L20" s="15"/>
      <c r="M20" s="6" t="s">
        <v>104</v>
      </c>
      <c r="N20" s="6">
        <v>577</v>
      </c>
      <c r="O20"/>
    </row>
    <row r="21" spans="1:15" x14ac:dyDescent="0.25">
      <c r="A21" s="6" t="s">
        <v>105</v>
      </c>
      <c r="B21" s="6">
        <v>503</v>
      </c>
      <c r="C21" s="14"/>
      <c r="D21" s="6" t="s">
        <v>106</v>
      </c>
      <c r="E21" s="6">
        <v>1502</v>
      </c>
      <c r="F21" s="14"/>
      <c r="G21" s="6" t="s">
        <v>105</v>
      </c>
      <c r="H21" s="6">
        <v>25</v>
      </c>
      <c r="I21" s="14"/>
      <c r="J21" s="6" t="s">
        <v>109</v>
      </c>
      <c r="K21" s="6">
        <v>88</v>
      </c>
      <c r="L21" s="15"/>
      <c r="M21" s="6" t="s">
        <v>105</v>
      </c>
      <c r="N21" s="6">
        <v>173</v>
      </c>
      <c r="O21"/>
    </row>
    <row r="22" spans="1:15" x14ac:dyDescent="0.25">
      <c r="A22" s="6" t="s">
        <v>106</v>
      </c>
      <c r="B22" s="6">
        <v>1435</v>
      </c>
      <c r="C22" s="14"/>
      <c r="D22" s="6" t="s">
        <v>107</v>
      </c>
      <c r="E22" s="6">
        <v>2140</v>
      </c>
      <c r="F22" s="14"/>
      <c r="G22" s="6" t="s">
        <v>106</v>
      </c>
      <c r="H22" s="6">
        <v>27</v>
      </c>
      <c r="I22" s="14"/>
      <c r="J22" s="6" t="s">
        <v>110</v>
      </c>
      <c r="K22" s="6">
        <v>76</v>
      </c>
      <c r="L22" s="15"/>
      <c r="M22" s="6" t="s">
        <v>106</v>
      </c>
      <c r="N22" s="6">
        <v>681</v>
      </c>
      <c r="O22"/>
    </row>
    <row r="23" spans="1:15" x14ac:dyDescent="0.25">
      <c r="A23" s="6" t="s">
        <v>107</v>
      </c>
      <c r="B23" s="6">
        <v>1883</v>
      </c>
      <c r="C23" s="14"/>
      <c r="D23" s="6" t="s">
        <v>108</v>
      </c>
      <c r="E23" s="6">
        <v>2705</v>
      </c>
      <c r="F23" s="14"/>
      <c r="G23" s="6" t="s">
        <v>107</v>
      </c>
      <c r="H23" s="6">
        <v>32</v>
      </c>
      <c r="I23" s="14"/>
      <c r="J23" s="6" t="s">
        <v>111</v>
      </c>
      <c r="K23" s="6">
        <v>75</v>
      </c>
      <c r="L23" s="15"/>
      <c r="M23" s="6" t="s">
        <v>107</v>
      </c>
      <c r="N23" s="6">
        <v>508</v>
      </c>
      <c r="O23"/>
    </row>
    <row r="24" spans="1:15" x14ac:dyDescent="0.25">
      <c r="A24" s="6" t="s">
        <v>108</v>
      </c>
      <c r="B24" s="6">
        <v>2267</v>
      </c>
      <c r="C24" s="14"/>
      <c r="D24" s="6" t="s">
        <v>109</v>
      </c>
      <c r="E24" s="6">
        <v>967</v>
      </c>
      <c r="F24" s="14"/>
      <c r="G24" s="6" t="s">
        <v>108</v>
      </c>
      <c r="H24" s="6">
        <v>70</v>
      </c>
      <c r="I24" s="14"/>
      <c r="J24" s="6" t="s">
        <v>112</v>
      </c>
      <c r="K24" s="6">
        <v>184</v>
      </c>
      <c r="L24" s="15"/>
      <c r="M24" s="6" t="s">
        <v>108</v>
      </c>
      <c r="N24" s="6">
        <v>1062</v>
      </c>
      <c r="O24"/>
    </row>
    <row r="25" spans="1:15" x14ac:dyDescent="0.25">
      <c r="A25" s="6" t="s">
        <v>109</v>
      </c>
      <c r="B25" s="6">
        <v>992</v>
      </c>
      <c r="C25" s="14"/>
      <c r="D25" s="6" t="s">
        <v>110</v>
      </c>
      <c r="E25" s="6">
        <v>1008</v>
      </c>
      <c r="F25" s="14"/>
      <c r="G25" s="6" t="s">
        <v>109</v>
      </c>
      <c r="H25" s="6">
        <v>20</v>
      </c>
      <c r="I25" s="14"/>
      <c r="J25" s="6" t="s">
        <v>113</v>
      </c>
      <c r="K25" s="6">
        <v>102</v>
      </c>
      <c r="L25" s="15"/>
      <c r="M25" s="6" t="s">
        <v>109</v>
      </c>
      <c r="N25" s="6">
        <v>382</v>
      </c>
      <c r="O25"/>
    </row>
    <row r="26" spans="1:15" x14ac:dyDescent="0.25">
      <c r="A26" s="6" t="s">
        <v>110</v>
      </c>
      <c r="B26" s="6">
        <v>918</v>
      </c>
      <c r="C26" s="14"/>
      <c r="D26" s="6" t="s">
        <v>111</v>
      </c>
      <c r="E26" s="6">
        <v>850</v>
      </c>
      <c r="F26" s="14"/>
      <c r="G26" s="6" t="s">
        <v>110</v>
      </c>
      <c r="H26" s="6">
        <v>24</v>
      </c>
      <c r="I26" s="14"/>
      <c r="J26" s="6" t="s">
        <v>114</v>
      </c>
      <c r="K26" s="6">
        <v>88</v>
      </c>
      <c r="L26" s="15"/>
      <c r="M26" s="6" t="s">
        <v>110</v>
      </c>
      <c r="N26" s="6">
        <v>250</v>
      </c>
      <c r="O26"/>
    </row>
    <row r="27" spans="1:15" x14ac:dyDescent="0.25">
      <c r="A27" s="6" t="s">
        <v>111</v>
      </c>
      <c r="B27" s="6">
        <v>784</v>
      </c>
      <c r="C27" s="14"/>
      <c r="D27" s="6" t="s">
        <v>112</v>
      </c>
      <c r="E27" s="6">
        <v>2487</v>
      </c>
      <c r="F27" s="14"/>
      <c r="G27" s="6" t="s">
        <v>111</v>
      </c>
      <c r="H27" s="6">
        <v>10</v>
      </c>
      <c r="I27" s="14"/>
      <c r="J27" s="6" t="s">
        <v>115</v>
      </c>
      <c r="K27" s="6">
        <v>169</v>
      </c>
      <c r="L27" s="15"/>
      <c r="M27" s="6" t="s">
        <v>111</v>
      </c>
      <c r="N27" s="6">
        <v>205</v>
      </c>
      <c r="O27"/>
    </row>
    <row r="28" spans="1:15" x14ac:dyDescent="0.25">
      <c r="A28" s="6" t="s">
        <v>112</v>
      </c>
      <c r="B28" s="6">
        <v>2244</v>
      </c>
      <c r="C28" s="14"/>
      <c r="D28" s="6" t="s">
        <v>116</v>
      </c>
      <c r="E28" s="6">
        <v>17</v>
      </c>
      <c r="F28" s="14"/>
      <c r="G28" s="6" t="s">
        <v>112</v>
      </c>
      <c r="H28" s="6">
        <v>52</v>
      </c>
      <c r="I28" s="14"/>
      <c r="J28" s="6" t="s">
        <v>117</v>
      </c>
      <c r="K28" s="6">
        <v>80</v>
      </c>
      <c r="L28" s="15"/>
      <c r="M28" s="6" t="s">
        <v>112</v>
      </c>
      <c r="N28" s="6">
        <v>613</v>
      </c>
      <c r="O28"/>
    </row>
    <row r="29" spans="1:15" x14ac:dyDescent="0.25">
      <c r="A29" s="6" t="s">
        <v>116</v>
      </c>
      <c r="B29" s="6">
        <v>14</v>
      </c>
      <c r="C29" s="14"/>
      <c r="D29" s="6" t="s">
        <v>113</v>
      </c>
      <c r="E29" s="6">
        <v>1613</v>
      </c>
      <c r="F29" s="14"/>
      <c r="G29" s="6" t="s">
        <v>116</v>
      </c>
      <c r="H29" s="6">
        <v>1</v>
      </c>
      <c r="I29" s="14"/>
      <c r="J29" s="6" t="s">
        <v>118</v>
      </c>
      <c r="K29" s="6">
        <v>377</v>
      </c>
      <c r="L29" s="15"/>
      <c r="M29" s="6" t="s">
        <v>116</v>
      </c>
      <c r="N29" s="6">
        <v>3</v>
      </c>
      <c r="O29"/>
    </row>
    <row r="30" spans="1:15" x14ac:dyDescent="0.25">
      <c r="A30" s="6" t="s">
        <v>113</v>
      </c>
      <c r="B30" s="6">
        <v>1385</v>
      </c>
      <c r="C30" s="14"/>
      <c r="D30" s="6" t="s">
        <v>114</v>
      </c>
      <c r="E30" s="6">
        <v>1200</v>
      </c>
      <c r="F30" s="14"/>
      <c r="G30" s="6" t="s">
        <v>113</v>
      </c>
      <c r="H30" s="6">
        <v>34</v>
      </c>
      <c r="I30" s="14"/>
      <c r="J30" s="6" t="s">
        <v>119</v>
      </c>
      <c r="K30" s="6">
        <v>86</v>
      </c>
      <c r="L30" s="15"/>
      <c r="M30" s="6" t="s">
        <v>113</v>
      </c>
      <c r="N30" s="6">
        <v>547</v>
      </c>
      <c r="O30"/>
    </row>
    <row r="31" spans="1:15" x14ac:dyDescent="0.25">
      <c r="A31" s="6" t="s">
        <v>114</v>
      </c>
      <c r="B31" s="6">
        <v>1203</v>
      </c>
      <c r="C31" s="14"/>
      <c r="D31" s="6" t="s">
        <v>115</v>
      </c>
      <c r="E31" s="6">
        <v>2162</v>
      </c>
      <c r="F31" s="14"/>
      <c r="G31" s="6" t="s">
        <v>114</v>
      </c>
      <c r="H31" s="6">
        <v>37</v>
      </c>
      <c r="I31" s="14"/>
      <c r="J31" s="6" t="s">
        <v>120</v>
      </c>
      <c r="K31" s="6">
        <v>1</v>
      </c>
      <c r="L31" s="15"/>
      <c r="M31" s="6" t="s">
        <v>114</v>
      </c>
      <c r="N31" s="6">
        <v>444</v>
      </c>
      <c r="O31"/>
    </row>
    <row r="32" spans="1:15" x14ac:dyDescent="0.25">
      <c r="A32" s="6" t="s">
        <v>115</v>
      </c>
      <c r="B32" s="6">
        <v>1982</v>
      </c>
      <c r="C32" s="14"/>
      <c r="D32" s="6" t="s">
        <v>117</v>
      </c>
      <c r="E32" s="6">
        <v>1475</v>
      </c>
      <c r="F32" s="14"/>
      <c r="G32" s="6" t="s">
        <v>115</v>
      </c>
      <c r="H32" s="6">
        <v>90</v>
      </c>
      <c r="I32" s="14"/>
      <c r="J32" s="6" t="s">
        <v>121</v>
      </c>
      <c r="K32" s="6">
        <v>1</v>
      </c>
      <c r="L32" s="15"/>
      <c r="M32" s="6" t="s">
        <v>115</v>
      </c>
      <c r="N32" s="6">
        <v>749</v>
      </c>
      <c r="O32"/>
    </row>
    <row r="33" spans="1:15" x14ac:dyDescent="0.25">
      <c r="A33" s="6" t="s">
        <v>117</v>
      </c>
      <c r="B33" s="6">
        <v>1541</v>
      </c>
      <c r="C33" s="14"/>
      <c r="D33" s="6" t="s">
        <v>118</v>
      </c>
      <c r="E33" s="6">
        <v>6047</v>
      </c>
      <c r="F33" s="14"/>
      <c r="G33" s="6" t="s">
        <v>117</v>
      </c>
      <c r="H33" s="6">
        <v>111</v>
      </c>
      <c r="I33" s="14"/>
      <c r="J33" s="6" t="s">
        <v>122</v>
      </c>
      <c r="K33" s="6">
        <v>1</v>
      </c>
      <c r="L33" s="15"/>
      <c r="M33" s="6" t="s">
        <v>117</v>
      </c>
      <c r="N33" s="6">
        <v>671</v>
      </c>
      <c r="O33"/>
    </row>
    <row r="34" spans="1:15" x14ac:dyDescent="0.25">
      <c r="A34" s="6" t="s">
        <v>118</v>
      </c>
      <c r="B34" s="6">
        <v>5331</v>
      </c>
      <c r="C34" s="14"/>
      <c r="D34" s="6" t="s">
        <v>119</v>
      </c>
      <c r="E34" s="6">
        <v>991</v>
      </c>
      <c r="F34" s="14"/>
      <c r="G34" s="6" t="s">
        <v>118</v>
      </c>
      <c r="H34" s="6">
        <v>279</v>
      </c>
      <c r="I34" s="14"/>
      <c r="J34" s="6" t="s">
        <v>123</v>
      </c>
      <c r="K34" s="6">
        <v>2</v>
      </c>
      <c r="L34" s="15"/>
      <c r="M34" s="6" t="s">
        <v>118</v>
      </c>
      <c r="N34" s="6">
        <v>3142</v>
      </c>
      <c r="O34"/>
    </row>
    <row r="35" spans="1:15" x14ac:dyDescent="0.25">
      <c r="A35" s="6" t="s">
        <v>119</v>
      </c>
      <c r="B35" s="6">
        <v>914</v>
      </c>
      <c r="C35" s="14"/>
      <c r="D35" s="6" t="s">
        <v>124</v>
      </c>
      <c r="E35" s="6">
        <v>11</v>
      </c>
      <c r="F35" s="14"/>
      <c r="G35" s="6" t="s">
        <v>119</v>
      </c>
      <c r="H35" s="6">
        <v>21</v>
      </c>
      <c r="I35" s="14"/>
      <c r="J35" s="6" t="s">
        <v>125</v>
      </c>
      <c r="K35" s="6">
        <v>1</v>
      </c>
      <c r="L35" s="15"/>
      <c r="M35" s="6" t="s">
        <v>119</v>
      </c>
      <c r="N35" s="6">
        <v>354</v>
      </c>
      <c r="O35"/>
    </row>
    <row r="36" spans="1:15" x14ac:dyDescent="0.25">
      <c r="A36" s="6" t="s">
        <v>126</v>
      </c>
      <c r="B36" s="6">
        <v>1</v>
      </c>
      <c r="C36" s="14"/>
      <c r="D36" s="6" t="s">
        <v>120</v>
      </c>
      <c r="E36" s="6">
        <v>7</v>
      </c>
      <c r="F36" s="14"/>
      <c r="G36" s="6" t="s">
        <v>124</v>
      </c>
      <c r="H36" s="6">
        <v>2</v>
      </c>
      <c r="I36" s="14"/>
      <c r="J36" s="6" t="s">
        <v>127</v>
      </c>
      <c r="K36" s="6">
        <v>1</v>
      </c>
      <c r="L36" s="15"/>
      <c r="M36" s="6" t="s">
        <v>124</v>
      </c>
      <c r="N36" s="6">
        <v>8</v>
      </c>
      <c r="O36"/>
    </row>
    <row r="37" spans="1:15" x14ac:dyDescent="0.25">
      <c r="A37" s="6" t="s">
        <v>124</v>
      </c>
      <c r="B37" s="6">
        <v>18</v>
      </c>
      <c r="C37" s="14"/>
      <c r="D37" s="6" t="s">
        <v>121</v>
      </c>
      <c r="E37" s="6">
        <v>160</v>
      </c>
      <c r="F37" s="14"/>
      <c r="G37" s="6" t="s">
        <v>120</v>
      </c>
      <c r="H37" s="6">
        <v>3</v>
      </c>
      <c r="I37" s="14"/>
      <c r="J37" s="6"/>
      <c r="K37" s="6"/>
      <c r="L37" s="15"/>
      <c r="M37" s="6" t="s">
        <v>120</v>
      </c>
      <c r="N37" s="6">
        <v>9</v>
      </c>
      <c r="O37"/>
    </row>
    <row r="38" spans="1:15" x14ac:dyDescent="0.25">
      <c r="A38" s="6" t="s">
        <v>120</v>
      </c>
      <c r="B38" s="6">
        <v>22</v>
      </c>
      <c r="C38" s="14"/>
      <c r="D38" s="6" t="s">
        <v>128</v>
      </c>
      <c r="E38" s="6">
        <v>178</v>
      </c>
      <c r="F38" s="14"/>
      <c r="G38" s="6" t="s">
        <v>121</v>
      </c>
      <c r="H38" s="6">
        <v>1</v>
      </c>
      <c r="I38" s="14"/>
      <c r="J38" s="6"/>
      <c r="K38" s="6"/>
      <c r="L38" s="15"/>
      <c r="M38" s="6" t="s">
        <v>121</v>
      </c>
      <c r="N38" s="6">
        <v>59</v>
      </c>
      <c r="O38"/>
    </row>
    <row r="39" spans="1:15" x14ac:dyDescent="0.25">
      <c r="A39" s="6" t="s">
        <v>121</v>
      </c>
      <c r="B39" s="6">
        <v>166</v>
      </c>
      <c r="C39" s="14"/>
      <c r="D39" s="6" t="s">
        <v>122</v>
      </c>
      <c r="E39" s="6">
        <v>197</v>
      </c>
      <c r="F39" s="14"/>
      <c r="G39" s="6" t="s">
        <v>128</v>
      </c>
      <c r="H39" s="6">
        <v>7</v>
      </c>
      <c r="I39" s="14"/>
      <c r="J39" s="6"/>
      <c r="K39" s="6"/>
      <c r="L39" s="15"/>
      <c r="M39" s="6" t="s">
        <v>128</v>
      </c>
      <c r="N39" s="6">
        <v>60</v>
      </c>
      <c r="O39"/>
    </row>
    <row r="40" spans="1:15" x14ac:dyDescent="0.25">
      <c r="A40" s="6" t="s">
        <v>128</v>
      </c>
      <c r="B40" s="6">
        <v>178</v>
      </c>
      <c r="C40" s="14"/>
      <c r="D40" s="6" t="s">
        <v>129</v>
      </c>
      <c r="E40" s="6">
        <v>295</v>
      </c>
      <c r="F40" s="14"/>
      <c r="G40" s="6" t="s">
        <v>122</v>
      </c>
      <c r="H40" s="6">
        <v>13</v>
      </c>
      <c r="I40" s="14"/>
      <c r="J40" s="6"/>
      <c r="K40" s="6"/>
      <c r="L40" s="15"/>
      <c r="M40" s="6" t="s">
        <v>122</v>
      </c>
      <c r="N40" s="6">
        <v>59</v>
      </c>
      <c r="O40"/>
    </row>
    <row r="41" spans="1:15" x14ac:dyDescent="0.25">
      <c r="A41" s="6" t="s">
        <v>122</v>
      </c>
      <c r="B41" s="6">
        <v>162</v>
      </c>
      <c r="C41" s="14"/>
      <c r="D41" s="6" t="s">
        <v>123</v>
      </c>
      <c r="E41" s="6">
        <v>552</v>
      </c>
      <c r="F41" s="14"/>
      <c r="G41" s="6" t="s">
        <v>129</v>
      </c>
      <c r="H41" s="6">
        <v>5</v>
      </c>
      <c r="I41" s="14"/>
      <c r="J41" s="6"/>
      <c r="K41" s="6"/>
      <c r="L41" s="15"/>
      <c r="M41" s="6" t="s">
        <v>129</v>
      </c>
      <c r="N41" s="6">
        <v>60</v>
      </c>
      <c r="O41"/>
    </row>
    <row r="42" spans="1:15" x14ac:dyDescent="0.25">
      <c r="A42" s="6" t="s">
        <v>129</v>
      </c>
      <c r="B42" s="6">
        <v>226</v>
      </c>
      <c r="C42" s="14"/>
      <c r="D42" s="6" t="s">
        <v>130</v>
      </c>
      <c r="E42" s="6">
        <v>473</v>
      </c>
      <c r="F42" s="14"/>
      <c r="G42" s="6" t="s">
        <v>123</v>
      </c>
      <c r="H42" s="6">
        <v>24</v>
      </c>
      <c r="I42" s="14"/>
      <c r="J42" s="6"/>
      <c r="K42" s="6"/>
      <c r="L42" s="15"/>
      <c r="M42" s="6" t="s">
        <v>123</v>
      </c>
      <c r="N42" s="6">
        <v>138</v>
      </c>
      <c r="O42"/>
    </row>
    <row r="43" spans="1:15" x14ac:dyDescent="0.25">
      <c r="A43" s="6" t="s">
        <v>123</v>
      </c>
      <c r="B43" s="6">
        <v>435</v>
      </c>
      <c r="C43" s="14"/>
      <c r="D43" s="6" t="s">
        <v>131</v>
      </c>
      <c r="E43" s="6">
        <v>28</v>
      </c>
      <c r="F43" s="14"/>
      <c r="G43" s="6" t="s">
        <v>130</v>
      </c>
      <c r="H43" s="6">
        <v>14</v>
      </c>
      <c r="I43" s="14"/>
      <c r="J43" s="6"/>
      <c r="K43" s="6"/>
      <c r="L43" s="15"/>
      <c r="M43" s="6" t="s">
        <v>130</v>
      </c>
      <c r="N43" s="6">
        <v>72</v>
      </c>
      <c r="O43"/>
    </row>
    <row r="44" spans="1:15" x14ac:dyDescent="0.25">
      <c r="A44" s="6" t="s">
        <v>130</v>
      </c>
      <c r="B44" s="6">
        <v>320</v>
      </c>
      <c r="C44" s="14"/>
      <c r="D44" s="6" t="s">
        <v>125</v>
      </c>
      <c r="E44" s="6">
        <v>266</v>
      </c>
      <c r="F44" s="14"/>
      <c r="G44" s="6" t="s">
        <v>131</v>
      </c>
      <c r="H44" s="6">
        <v>1</v>
      </c>
      <c r="I44" s="14"/>
      <c r="J44" s="16"/>
      <c r="K44" s="16"/>
      <c r="L44" s="15"/>
      <c r="M44" s="6" t="s">
        <v>131</v>
      </c>
      <c r="N44" s="6">
        <v>16</v>
      </c>
      <c r="O44"/>
    </row>
    <row r="45" spans="1:15" x14ac:dyDescent="0.25">
      <c r="A45" s="6" t="s">
        <v>131</v>
      </c>
      <c r="B45" s="6">
        <v>23</v>
      </c>
      <c r="C45" s="14"/>
      <c r="D45" s="6" t="s">
        <v>132</v>
      </c>
      <c r="E45" s="6">
        <v>10</v>
      </c>
      <c r="F45" s="14"/>
      <c r="G45" s="6" t="s">
        <v>125</v>
      </c>
      <c r="H45" s="6">
        <v>11</v>
      </c>
      <c r="I45" s="14"/>
      <c r="J45" s="16"/>
      <c r="K45" s="16"/>
      <c r="L45" s="15"/>
      <c r="M45" s="6" t="s">
        <v>125</v>
      </c>
      <c r="N45" s="6">
        <v>48</v>
      </c>
      <c r="O45"/>
    </row>
    <row r="46" spans="1:15" x14ac:dyDescent="0.25">
      <c r="A46" s="6" t="s">
        <v>125</v>
      </c>
      <c r="B46" s="6">
        <v>205</v>
      </c>
      <c r="C46" s="14"/>
      <c r="D46" s="6" t="s">
        <v>133</v>
      </c>
      <c r="E46" s="6">
        <v>54</v>
      </c>
      <c r="F46" s="14"/>
      <c r="G46" s="6" t="s">
        <v>132</v>
      </c>
      <c r="H46" s="6">
        <v>1</v>
      </c>
      <c r="I46" s="14"/>
      <c r="J46" s="16"/>
      <c r="K46" s="16"/>
      <c r="L46" s="15"/>
      <c r="M46" s="6" t="s">
        <v>132</v>
      </c>
      <c r="N46" s="6">
        <v>5</v>
      </c>
      <c r="O46"/>
    </row>
    <row r="47" spans="1:15" x14ac:dyDescent="0.25">
      <c r="A47" s="6" t="s">
        <v>132</v>
      </c>
      <c r="B47" s="6">
        <v>9</v>
      </c>
      <c r="C47" s="14"/>
      <c r="D47" s="6" t="s">
        <v>134</v>
      </c>
      <c r="E47" s="6">
        <v>107</v>
      </c>
      <c r="F47" s="14"/>
      <c r="G47" s="6" t="s">
        <v>134</v>
      </c>
      <c r="H47" s="6">
        <v>10</v>
      </c>
      <c r="I47" s="14"/>
      <c r="J47" s="16"/>
      <c r="K47" s="16"/>
      <c r="L47" s="15"/>
      <c r="M47" s="6" t="s">
        <v>133</v>
      </c>
      <c r="N47" s="6">
        <v>22</v>
      </c>
      <c r="O47"/>
    </row>
    <row r="48" spans="1:15" x14ac:dyDescent="0.25">
      <c r="A48" s="6" t="s">
        <v>133</v>
      </c>
      <c r="B48" s="6">
        <v>60</v>
      </c>
      <c r="C48" s="14"/>
      <c r="D48" s="6" t="s">
        <v>135</v>
      </c>
      <c r="E48" s="6">
        <v>242</v>
      </c>
      <c r="F48" s="14"/>
      <c r="G48" s="6" t="s">
        <v>135</v>
      </c>
      <c r="H48" s="6">
        <v>8</v>
      </c>
      <c r="I48" s="14"/>
      <c r="J48" s="16"/>
      <c r="K48" s="16"/>
      <c r="L48" s="15"/>
      <c r="M48" s="6" t="s">
        <v>134</v>
      </c>
      <c r="N48" s="6">
        <v>43</v>
      </c>
      <c r="O48"/>
    </row>
    <row r="49" spans="1:15" x14ac:dyDescent="0.25">
      <c r="A49" s="6" t="s">
        <v>134</v>
      </c>
      <c r="B49" s="6">
        <v>124</v>
      </c>
      <c r="C49" s="14"/>
      <c r="D49" s="6" t="s">
        <v>136</v>
      </c>
      <c r="E49" s="6">
        <v>214</v>
      </c>
      <c r="F49" s="14"/>
      <c r="G49" s="6" t="s">
        <v>136</v>
      </c>
      <c r="H49" s="6">
        <v>7</v>
      </c>
      <c r="I49" s="14"/>
      <c r="J49" s="16"/>
      <c r="K49" s="16"/>
      <c r="L49" s="15"/>
      <c r="M49" s="6" t="s">
        <v>135</v>
      </c>
      <c r="N49" s="6">
        <v>93</v>
      </c>
      <c r="O49"/>
    </row>
    <row r="50" spans="1:15" x14ac:dyDescent="0.25">
      <c r="A50" s="6" t="s">
        <v>135</v>
      </c>
      <c r="B50" s="6">
        <v>233</v>
      </c>
      <c r="C50" s="14"/>
      <c r="D50" s="6" t="s">
        <v>137</v>
      </c>
      <c r="E50" s="6">
        <v>54</v>
      </c>
      <c r="F50" s="14"/>
      <c r="G50" s="6" t="s">
        <v>137</v>
      </c>
      <c r="H50" s="6">
        <v>1</v>
      </c>
      <c r="I50" s="14"/>
      <c r="J50" s="16"/>
      <c r="K50" s="16"/>
      <c r="L50" s="15"/>
      <c r="M50" s="6" t="s">
        <v>136</v>
      </c>
      <c r="N50" s="6">
        <v>59</v>
      </c>
      <c r="O50"/>
    </row>
    <row r="51" spans="1:15" x14ac:dyDescent="0.25">
      <c r="A51" s="6" t="s">
        <v>136</v>
      </c>
      <c r="B51" s="6">
        <v>185</v>
      </c>
      <c r="C51" s="14"/>
      <c r="D51" s="6" t="s">
        <v>138</v>
      </c>
      <c r="E51" s="6">
        <v>287</v>
      </c>
      <c r="F51" s="14"/>
      <c r="G51" s="6" t="s">
        <v>138</v>
      </c>
      <c r="H51" s="6">
        <v>10</v>
      </c>
      <c r="I51" s="14"/>
      <c r="J51" s="16"/>
      <c r="K51" s="16"/>
      <c r="L51" s="15"/>
      <c r="M51" s="6" t="s">
        <v>137</v>
      </c>
      <c r="N51" s="6">
        <v>21</v>
      </c>
      <c r="O51"/>
    </row>
    <row r="52" spans="1:15" x14ac:dyDescent="0.25">
      <c r="A52" s="6" t="s">
        <v>137</v>
      </c>
      <c r="B52" s="6">
        <v>73</v>
      </c>
      <c r="C52" s="14"/>
      <c r="D52" s="6" t="s">
        <v>139</v>
      </c>
      <c r="E52" s="6">
        <v>94</v>
      </c>
      <c r="F52" s="14"/>
      <c r="G52" s="6" t="s">
        <v>139</v>
      </c>
      <c r="H52" s="6">
        <v>4</v>
      </c>
      <c r="I52" s="14"/>
      <c r="J52" s="16"/>
      <c r="K52" s="16"/>
      <c r="L52" s="15"/>
      <c r="M52" s="6" t="s">
        <v>138</v>
      </c>
      <c r="N52" s="6">
        <v>65</v>
      </c>
      <c r="O52"/>
    </row>
    <row r="53" spans="1:15" x14ac:dyDescent="0.25">
      <c r="A53" s="6" t="s">
        <v>138</v>
      </c>
      <c r="B53" s="6">
        <v>221</v>
      </c>
      <c r="C53" s="14"/>
      <c r="D53" s="6" t="s">
        <v>127</v>
      </c>
      <c r="E53" s="6">
        <v>195</v>
      </c>
      <c r="F53" s="14"/>
      <c r="G53" s="6" t="s">
        <v>127</v>
      </c>
      <c r="H53" s="6">
        <v>3</v>
      </c>
      <c r="I53" s="14"/>
      <c r="J53" s="16"/>
      <c r="K53" s="16"/>
      <c r="L53" s="15"/>
      <c r="M53" s="6" t="s">
        <v>139</v>
      </c>
      <c r="N53" s="6">
        <v>30</v>
      </c>
      <c r="O53"/>
    </row>
    <row r="54" spans="1:15" x14ac:dyDescent="0.25">
      <c r="A54" s="6" t="s">
        <v>139</v>
      </c>
      <c r="B54" s="6">
        <v>113</v>
      </c>
      <c r="C54" s="14"/>
      <c r="D54" s="6" t="s">
        <v>140</v>
      </c>
      <c r="E54" s="6">
        <v>199</v>
      </c>
      <c r="F54" s="14"/>
      <c r="G54" s="6" t="s">
        <v>140</v>
      </c>
      <c r="H54" s="6">
        <v>10</v>
      </c>
      <c r="I54" s="14"/>
      <c r="J54" s="16"/>
      <c r="K54" s="16"/>
      <c r="L54" s="15"/>
      <c r="M54" s="6" t="s">
        <v>127</v>
      </c>
      <c r="N54" s="6">
        <v>28</v>
      </c>
      <c r="O54"/>
    </row>
    <row r="55" spans="1:15" x14ac:dyDescent="0.25">
      <c r="A55" s="6" t="s">
        <v>127</v>
      </c>
      <c r="B55" s="6">
        <v>135</v>
      </c>
      <c r="C55" s="14"/>
      <c r="D55" s="6" t="s">
        <v>141</v>
      </c>
      <c r="E55" s="6">
        <v>97</v>
      </c>
      <c r="F55" s="14"/>
      <c r="G55" s="6" t="s">
        <v>141</v>
      </c>
      <c r="H55" s="6">
        <v>1</v>
      </c>
      <c r="I55" s="14"/>
      <c r="J55" s="16"/>
      <c r="K55" s="16"/>
      <c r="L55" s="15"/>
      <c r="M55" s="6" t="s">
        <v>140</v>
      </c>
      <c r="N55" s="6">
        <v>81</v>
      </c>
      <c r="O55"/>
    </row>
    <row r="56" spans="1:15" x14ac:dyDescent="0.25">
      <c r="A56" s="6" t="s">
        <v>140</v>
      </c>
      <c r="B56" s="6">
        <v>161</v>
      </c>
      <c r="C56" s="14"/>
      <c r="D56" s="6" t="s">
        <v>142</v>
      </c>
      <c r="E56" s="6">
        <v>360</v>
      </c>
      <c r="F56" s="14"/>
      <c r="G56" s="6" t="s">
        <v>142</v>
      </c>
      <c r="H56" s="6">
        <v>12</v>
      </c>
      <c r="I56" s="14"/>
      <c r="J56" s="16"/>
      <c r="K56" s="16"/>
      <c r="L56" s="15"/>
      <c r="M56" s="6" t="s">
        <v>141</v>
      </c>
      <c r="N56" s="6">
        <v>42</v>
      </c>
      <c r="O56"/>
    </row>
    <row r="57" spans="1:15" x14ac:dyDescent="0.25">
      <c r="A57" s="6" t="s">
        <v>141</v>
      </c>
      <c r="B57" s="6">
        <v>106</v>
      </c>
      <c r="C57" s="14"/>
      <c r="D57" s="6" t="s">
        <v>143</v>
      </c>
      <c r="E57" s="6">
        <v>1</v>
      </c>
      <c r="F57" s="14"/>
      <c r="G57" s="6"/>
      <c r="H57" s="6"/>
      <c r="I57" s="14"/>
      <c r="J57" s="16"/>
      <c r="K57" s="16"/>
      <c r="L57" s="15"/>
      <c r="M57" s="6" t="s">
        <v>142</v>
      </c>
      <c r="N57" s="6">
        <v>64</v>
      </c>
      <c r="O57"/>
    </row>
    <row r="58" spans="1:15" x14ac:dyDescent="0.25">
      <c r="A58" s="6" t="s">
        <v>142</v>
      </c>
      <c r="B58" s="6">
        <v>298</v>
      </c>
      <c r="C58" s="14"/>
      <c r="D58" s="6"/>
      <c r="E58" s="6"/>
      <c r="F58" s="14"/>
      <c r="G58" s="16"/>
      <c r="H58" s="16"/>
      <c r="I58" s="14"/>
      <c r="J58" s="16"/>
      <c r="K58" s="16"/>
      <c r="L58" s="15"/>
      <c r="M58" s="6" t="s">
        <v>143</v>
      </c>
      <c r="N58" s="6">
        <v>4</v>
      </c>
      <c r="O58"/>
    </row>
    <row r="59" spans="1:15" x14ac:dyDescent="0.25">
      <c r="A59" s="6" t="s">
        <v>143</v>
      </c>
      <c r="B59" s="6">
        <v>4</v>
      </c>
      <c r="C59" s="14"/>
      <c r="D59" s="6"/>
      <c r="E59" s="6"/>
      <c r="F59" s="14"/>
      <c r="G59" s="16"/>
      <c r="H59" s="16"/>
      <c r="I59" s="14"/>
      <c r="J59" s="16"/>
      <c r="K59" s="16"/>
      <c r="L59" s="15"/>
      <c r="M59" s="16"/>
      <c r="N59" s="16"/>
      <c r="O5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dafcbe-3adb-406c-882c-67bf9c3bf260" xsi:nil="true"/>
    <lcf76f155ced4ddcb4097134ff3c332f xmlns="f57d4ac4-38f7-4cb6-afb7-042d81feaf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14" ma:contentTypeDescription="Create a new document." ma:contentTypeScope="" ma:versionID="75f65948c0faa98b5f70eb6a9f963374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94432bd59df02790fa44eb0f70399426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aacaec-a929-4d00-a969-07a215917958}" ma:internalName="TaxCatchAll" ma:showField="CatchAllData" ma:web="f7dafcbe-3adb-406c-882c-67bf9c3bf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A5D758-9C8A-4338-9A81-6B7CFA8EF4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818C2D-8F5C-4283-B68C-30E735154A75}">
  <ds:schemaRefs>
    <ds:schemaRef ds:uri="http://schemas.microsoft.com/office/2006/metadata/properties"/>
    <ds:schemaRef ds:uri="http://schemas.microsoft.com/office/infopath/2007/PartnerControls"/>
    <ds:schemaRef ds:uri="f7dafcbe-3adb-406c-882c-67bf9c3bf260"/>
    <ds:schemaRef ds:uri="f57d4ac4-38f7-4cb6-afb7-042d81feafc2"/>
  </ds:schemaRefs>
</ds:datastoreItem>
</file>

<file path=customXml/itemProps3.xml><?xml version="1.0" encoding="utf-8"?>
<ds:datastoreItem xmlns:ds="http://schemas.openxmlformats.org/officeDocument/2006/customXml" ds:itemID="{A5B4D6C1-B785-4508-92D0-ABAD7D2C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d4ac4-38f7-4cb6-afb7-042d81feafc2"/>
    <ds:schemaRef ds:uri="f7dafcbe-3adb-406c-882c-67bf9c3bf2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10b3029-c814-434f-bcc7-9b69499f3ec9}" enabled="0" method="" siteId="{310b3029-c814-434f-bcc7-9b69499f3e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Reg'd by Route of Registration</vt:lpstr>
      <vt:lpstr>Reg'd by Route of Reg &amp; Gender</vt:lpstr>
      <vt:lpstr>No post-primry tchrs by subject</vt:lpstr>
      <vt:lpstr>No Regd tchrs by County &amp; Route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Bronagh Greene</dc:creator>
  <cp:keywords/>
  <dc:description/>
  <cp:lastModifiedBy>Bronagh Greene</cp:lastModifiedBy>
  <cp:revision/>
  <dcterms:created xsi:type="dcterms:W3CDTF">2023-01-23T14:38:39Z</dcterms:created>
  <dcterms:modified xsi:type="dcterms:W3CDTF">2026-02-12T17:43:23Z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  <property fmtid="{D5CDD505-2E9C-101B-9397-08002B2CF9AE}" pid="3" name="MediaServiceImageTags">
    <vt:lpwstr/>
  </property>
</Properties>
</file>