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18"/>
  <workbookPr defaultThemeVersion="166925"/>
  <xr:revisionPtr revIDLastSave="165" documentId="11_03E34468D22BF33597240C0A0335BBEA2C73FE85" xr6:coauthVersionLast="47" xr6:coauthVersionMax="47" xr10:uidLastSave="{02880062-FCC1-45E7-94A6-8BDDAA0BAB4D}"/>
  <bookViews>
    <workbookView xWindow="240" yWindow="105" windowWidth="14805" windowHeight="8010" firstSheet="3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G8" i="2"/>
  <c r="G7" i="2"/>
  <c r="G6" i="2"/>
  <c r="G5" i="2"/>
  <c r="G4" i="2"/>
</calcChain>
</file>

<file path=xl/sharedStrings.xml><?xml version="1.0" encoding="utf-8"?>
<sst xmlns="http://schemas.openxmlformats.org/spreadsheetml/2006/main" count="286" uniqueCount="137">
  <si>
    <t>No. Teachers Registered by Route of Registration as of 30/06/2023</t>
  </si>
  <si>
    <t>Route of Registration</t>
  </si>
  <si>
    <t>Number Registered</t>
  </si>
  <si>
    <t>Primary</t>
  </si>
  <si>
    <t>Post-primary</t>
  </si>
  <si>
    <t>Further Education</t>
  </si>
  <si>
    <t>Other</t>
  </si>
  <si>
    <t xml:space="preserve">Route 5 Student Teacher </t>
  </si>
  <si>
    <t>Total No Registered Teachers</t>
  </si>
  <si>
    <r>
      <rPr>
        <b/>
        <sz val="11"/>
        <color rgb="FF000000"/>
        <rFont val="Calibri"/>
      </rPr>
      <t>*Note:</t>
    </r>
    <r>
      <rPr>
        <sz val="11"/>
        <color rgb="FF000000"/>
        <rFont val="Calibri"/>
      </rPr>
      <t xml:space="preserve"> The number of registered teachers by route of registration does not match the total number of registered teachers, as teachers can be registered under more than one route.</t>
    </r>
  </si>
  <si>
    <t>View Teaching Council annual reports here.</t>
  </si>
  <si>
    <t>For details on routes of registration view the Teaching Council (Registration) Regulations 2016</t>
  </si>
  <si>
    <t>No. Teachers Registered by Route of Registration and Gender as of 30/06/2023</t>
  </si>
  <si>
    <t>Total Number</t>
  </si>
  <si>
    <t>Male</t>
  </si>
  <si>
    <t>Female</t>
  </si>
  <si>
    <t>Non-Binary/Other</t>
  </si>
  <si>
    <t>No Gender Provided</t>
  </si>
  <si>
    <t>Total</t>
  </si>
  <si>
    <t>No. Registered Teachers - Primary</t>
  </si>
  <si>
    <t>No. Registered Teachers - Post-primary</t>
  </si>
  <si>
    <t>No. Registered Teachers - Further Education</t>
  </si>
  <si>
    <t>No. Registered Teachers - Other</t>
  </si>
  <si>
    <t xml:space="preserve">No. Registered Teachers - Route 5 Student Teacher </t>
  </si>
  <si>
    <t>No. post-primary registered teachers by subject - as of 30/06/2023</t>
  </si>
  <si>
    <t>Subject</t>
  </si>
  <si>
    <t>No. Regd Teachers</t>
  </si>
  <si>
    <t>Accounting</t>
  </si>
  <si>
    <t>Accounting (Business Studies)</t>
  </si>
  <si>
    <t>Agricultural Economics</t>
  </si>
  <si>
    <t>Agricultural Science</t>
  </si>
  <si>
    <t>Ancient Greek</t>
  </si>
  <si>
    <t>Applied Mathematics</t>
  </si>
  <si>
    <t>Art (including Crafts)</t>
  </si>
  <si>
    <t>Biology</t>
  </si>
  <si>
    <t>Biology (Science)</t>
  </si>
  <si>
    <t>Business</t>
  </si>
  <si>
    <t>Business (Business Studies)</t>
  </si>
  <si>
    <t>Chemistry</t>
  </si>
  <si>
    <t>Chemistry (Science)</t>
  </si>
  <si>
    <t>Classical Studies</t>
  </si>
  <si>
    <t>Computer Science</t>
  </si>
  <si>
    <t>Computer Studies (IT or ICT)</t>
  </si>
  <si>
    <t>Construction Studies (Technology &amp; M.T.W.)</t>
  </si>
  <si>
    <t>CSPE (Civic Social and Political Education)</t>
  </si>
  <si>
    <t>DCG (Technical Graphics)</t>
  </si>
  <si>
    <t>Economics</t>
  </si>
  <si>
    <t>Economics (Business Studies)</t>
  </si>
  <si>
    <t>Engineering (Metalwork/Technology)</t>
  </si>
  <si>
    <t>English</t>
  </si>
  <si>
    <t>French</t>
  </si>
  <si>
    <t>Geography</t>
  </si>
  <si>
    <t>Geography (Environmental &amp; Social Studies)</t>
  </si>
  <si>
    <t>German</t>
  </si>
  <si>
    <t>History</t>
  </si>
  <si>
    <t>History (Environmental &amp; Social Studies)</t>
  </si>
  <si>
    <t>Home Economics (Scientific and Social)</t>
  </si>
  <si>
    <t>Irish</t>
  </si>
  <si>
    <t>Italian</t>
  </si>
  <si>
    <t>Japanese</t>
  </si>
  <si>
    <t>Latin</t>
  </si>
  <si>
    <t>Mandarin Chinese</t>
  </si>
  <si>
    <t>Mathematics</t>
  </si>
  <si>
    <t>Music</t>
  </si>
  <si>
    <t>Physical Education</t>
  </si>
  <si>
    <t>Physics</t>
  </si>
  <si>
    <t>Physics &amp; Chemistry</t>
  </si>
  <si>
    <t>Physics (Science)</t>
  </si>
  <si>
    <t>Physics and Chemistry (Science)</t>
  </si>
  <si>
    <t>Polish</t>
  </si>
  <si>
    <t>Politics &amp; Society</t>
  </si>
  <si>
    <t>Religious Education</t>
  </si>
  <si>
    <t>Russian</t>
  </si>
  <si>
    <t>Spanish</t>
  </si>
  <si>
    <t>Technical Drawing</t>
  </si>
  <si>
    <t>Technology</t>
  </si>
  <si>
    <t>No. Registered Teachers by Route and County as of 30/06/2023</t>
  </si>
  <si>
    <t>County</t>
  </si>
  <si>
    <t xml:space="preserve">No. Post-primary teachers </t>
  </si>
  <si>
    <t>No. Primary teachers</t>
  </si>
  <si>
    <t>No. Route 4 Other teachers</t>
  </si>
  <si>
    <t>No. Route 5 Teachers</t>
  </si>
  <si>
    <t>Co Antrim</t>
  </si>
  <si>
    <t>Co Armagh</t>
  </si>
  <si>
    <t>Co Carlow</t>
  </si>
  <si>
    <t>Co Cavan</t>
  </si>
  <si>
    <t>Co Clare</t>
  </si>
  <si>
    <t>Co Cork</t>
  </si>
  <si>
    <t>Co Donegal</t>
  </si>
  <si>
    <t>Co Derry</t>
  </si>
  <si>
    <t>Co Down</t>
  </si>
  <si>
    <t>Co Dublin</t>
  </si>
  <si>
    <t>Co Galway</t>
  </si>
  <si>
    <t>Co Kerry</t>
  </si>
  <si>
    <t>Co Fermanagh</t>
  </si>
  <si>
    <t>Co Kildare</t>
  </si>
  <si>
    <t>Co Kilkenny</t>
  </si>
  <si>
    <t>Co Laois</t>
  </si>
  <si>
    <t>Co Leitrim</t>
  </si>
  <si>
    <t>Co Limerick</t>
  </si>
  <si>
    <t>Co Longford</t>
  </si>
  <si>
    <t>Co Louth</t>
  </si>
  <si>
    <t>Co Mayo</t>
  </si>
  <si>
    <t>Co Meath</t>
  </si>
  <si>
    <t>Co Monaghan</t>
  </si>
  <si>
    <t>Co Offaly</t>
  </si>
  <si>
    <t>Co Roscommon</t>
  </si>
  <si>
    <t>Co Sligo</t>
  </si>
  <si>
    <t>Co Tipperary</t>
  </si>
  <si>
    <t>Co Waterford</t>
  </si>
  <si>
    <t>Co Westmeath</t>
  </si>
  <si>
    <t>Co Wexford</t>
  </si>
  <si>
    <t>Co Tyrone</t>
  </si>
  <si>
    <t>Co Wicklow</t>
  </si>
  <si>
    <t>Co. Wexford</t>
  </si>
  <si>
    <t>Dublin 11</t>
  </si>
  <si>
    <t>Dublin 15</t>
  </si>
  <si>
    <t>Dublin 16</t>
  </si>
  <si>
    <t>Dublin 18</t>
  </si>
  <si>
    <t>Dublin 1</t>
  </si>
  <si>
    <t>Dublin 10</t>
  </si>
  <si>
    <t>Dublin 20</t>
  </si>
  <si>
    <t>Dublin 22</t>
  </si>
  <si>
    <t>Dublin 12</t>
  </si>
  <si>
    <t>Dublin 5</t>
  </si>
  <si>
    <t>Dublin 13</t>
  </si>
  <si>
    <t>Dublin 6</t>
  </si>
  <si>
    <t>Dublin 14</t>
  </si>
  <si>
    <t>Dublin 8</t>
  </si>
  <si>
    <t>Dublin 9</t>
  </si>
  <si>
    <t>Dublin 17</t>
  </si>
  <si>
    <t>Dublin 2</t>
  </si>
  <si>
    <t>Dublin 24</t>
  </si>
  <si>
    <t>Dublin 3</t>
  </si>
  <si>
    <t>Dublin 4</t>
  </si>
  <si>
    <t>Dublin 6W</t>
  </si>
  <si>
    <t>Dublin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</si>
</sst>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3" fontId="0" fillId="3" borderId="1" xfId="0" applyNumberFormat="1" applyFill="1" applyBorder="1"/>
    <xf numFmtId="0" fontId="8" fillId="0" borderId="0" xfId="0" applyFont="1"/>
    <xf numFmtId="0" fontId="4" fillId="0" borderId="1" xfId="0" applyFont="1" applyBorder="1"/>
    <xf numFmtId="49" fontId="0" fillId="0" borderId="1" xfId="0" applyNumberFormat="1" applyBorder="1"/>
    <xf numFmtId="0" fontId="1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activeCell="E23" sqref="E23"/>
    </sheetView>
  </sheetViews>
  <sheetFormatPr defaultRowHeight="15"/>
  <cols>
    <col min="1" max="1" width="36" style="11" customWidth="1"/>
    <col min="2" max="2" width="23.5703125" style="11" customWidth="1"/>
    <col min="3" max="16384" width="9.140625" style="11"/>
  </cols>
  <sheetData>
    <row r="1" spans="1:5" s="9" customFormat="1">
      <c r="A1" s="9" t="s">
        <v>0</v>
      </c>
    </row>
    <row r="3" spans="1:5">
      <c r="A3" s="10" t="s">
        <v>1</v>
      </c>
      <c r="B3" s="10" t="s">
        <v>2</v>
      </c>
    </row>
    <row r="4" spans="1:5">
      <c r="A4" s="11" t="s">
        <v>3</v>
      </c>
      <c r="B4" s="11">
        <v>53666</v>
      </c>
    </row>
    <row r="5" spans="1:5">
      <c r="A5" s="11" t="s">
        <v>4</v>
      </c>
      <c r="B5" s="11">
        <v>48378</v>
      </c>
    </row>
    <row r="6" spans="1:5">
      <c r="A6" s="11" t="s">
        <v>5</v>
      </c>
      <c r="B6" s="11">
        <v>17891</v>
      </c>
    </row>
    <row r="7" spans="1:5">
      <c r="A7" s="11" t="s">
        <v>6</v>
      </c>
      <c r="B7" s="11">
        <v>1815</v>
      </c>
    </row>
    <row r="8" spans="1:5">
      <c r="A8" s="11" t="s">
        <v>7</v>
      </c>
      <c r="B8" s="11">
        <v>3049</v>
      </c>
    </row>
    <row r="9" spans="1:5">
      <c r="B9" s="11">
        <f>SUM(B4:B8)</f>
        <v>124799</v>
      </c>
    </row>
    <row r="11" spans="1:5">
      <c r="A11" s="11" t="s">
        <v>8</v>
      </c>
      <c r="B11" s="14">
        <v>118707</v>
      </c>
    </row>
    <row r="13" spans="1:5">
      <c r="A13" s="16" t="s">
        <v>9</v>
      </c>
      <c r="C13" s="17"/>
      <c r="E13" s="17"/>
    </row>
    <row r="14" spans="1:5">
      <c r="C14" s="17"/>
      <c r="E14" s="17"/>
    </row>
    <row r="15" spans="1:5">
      <c r="A15" s="18" t="s">
        <v>10</v>
      </c>
      <c r="C15" s="17"/>
      <c r="E15" s="17"/>
    </row>
    <row r="16" spans="1:5">
      <c r="A16" s="18" t="s">
        <v>11</v>
      </c>
      <c r="C16" s="17"/>
      <c r="E16" s="17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>
      <selection activeCell="C22" sqref="C22"/>
    </sheetView>
  </sheetViews>
  <sheetFormatPr defaultRowHeight="15"/>
  <cols>
    <col min="1" max="1" width="68.7109375" style="11" customWidth="1"/>
    <col min="2" max="2" width="9.140625" style="11"/>
    <col min="3" max="3" width="17.5703125" style="11" bestFit="1" customWidth="1"/>
    <col min="4" max="4" width="9.140625" style="11"/>
    <col min="5" max="5" width="12.42578125" style="11" customWidth="1"/>
    <col min="6" max="6" width="17" style="11" customWidth="1"/>
    <col min="7" max="16384" width="9.140625" style="11"/>
  </cols>
  <sheetData>
    <row r="1" spans="1:7" s="9" customFormat="1">
      <c r="A1" s="8" t="s">
        <v>12</v>
      </c>
    </row>
    <row r="3" spans="1:7">
      <c r="A3" s="10" t="s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</row>
    <row r="4" spans="1:7">
      <c r="A4" s="11" t="s">
        <v>19</v>
      </c>
      <c r="B4" s="12">
        <v>53666</v>
      </c>
      <c r="C4" s="12">
        <v>8649</v>
      </c>
      <c r="D4" s="12">
        <v>45009</v>
      </c>
      <c r="E4" s="11">
        <v>3</v>
      </c>
      <c r="F4" s="11">
        <v>5</v>
      </c>
      <c r="G4" s="12">
        <f>C4+D4+E4+F4</f>
        <v>53666</v>
      </c>
    </row>
    <row r="5" spans="1:7" s="13" customFormat="1">
      <c r="A5" s="13" t="s">
        <v>20</v>
      </c>
      <c r="B5" s="14">
        <v>48378</v>
      </c>
      <c r="C5" s="14">
        <v>15265</v>
      </c>
      <c r="D5" s="14">
        <v>33106</v>
      </c>
      <c r="E5" s="13">
        <v>3</v>
      </c>
      <c r="F5" s="13">
        <v>4</v>
      </c>
      <c r="G5" s="14">
        <f>C5+D5+E5+F5</f>
        <v>48378</v>
      </c>
    </row>
    <row r="6" spans="1:7">
      <c r="A6" s="11" t="s">
        <v>21</v>
      </c>
      <c r="B6" s="11">
        <v>17891</v>
      </c>
      <c r="C6" s="11">
        <v>4477</v>
      </c>
      <c r="D6" s="12">
        <v>13366</v>
      </c>
      <c r="E6" s="11">
        <v>2</v>
      </c>
      <c r="F6" s="11">
        <v>46</v>
      </c>
      <c r="G6" s="12">
        <f t="shared" ref="G6:G8" si="0">C6+D6+E6+F6</f>
        <v>17891</v>
      </c>
    </row>
    <row r="7" spans="1:7">
      <c r="A7" s="11" t="s">
        <v>22</v>
      </c>
      <c r="B7" s="11">
        <v>1815</v>
      </c>
      <c r="C7" s="11">
        <v>152</v>
      </c>
      <c r="D7" s="11">
        <v>1663</v>
      </c>
      <c r="E7" s="11">
        <v>0</v>
      </c>
      <c r="F7" s="11">
        <v>0</v>
      </c>
      <c r="G7" s="12">
        <f t="shared" si="0"/>
        <v>1815</v>
      </c>
    </row>
    <row r="8" spans="1:7">
      <c r="A8" s="11" t="s">
        <v>23</v>
      </c>
      <c r="B8" s="11">
        <v>3049</v>
      </c>
      <c r="C8" s="11">
        <v>698</v>
      </c>
      <c r="D8" s="11">
        <v>2351</v>
      </c>
      <c r="E8" s="11">
        <v>0</v>
      </c>
      <c r="F8" s="11">
        <v>0</v>
      </c>
      <c r="G8" s="12">
        <f t="shared" si="0"/>
        <v>3049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2"/>
  <sheetViews>
    <sheetView workbookViewId="0">
      <selection activeCell="E13" sqref="E13"/>
    </sheetView>
  </sheetViews>
  <sheetFormatPr defaultRowHeight="15"/>
  <cols>
    <col min="1" max="1" width="44.7109375" bestFit="1" customWidth="1"/>
    <col min="2" max="2" width="17.85546875" bestFit="1" customWidth="1"/>
  </cols>
  <sheetData>
    <row r="1" spans="1:2" s="2" customFormat="1">
      <c r="A1" s="2" t="s">
        <v>24</v>
      </c>
    </row>
    <row r="3" spans="1:2">
      <c r="A3" s="1" t="s">
        <v>25</v>
      </c>
      <c r="B3" s="1" t="s">
        <v>26</v>
      </c>
    </row>
    <row r="4" spans="1:2">
      <c r="A4" s="15" t="s">
        <v>27</v>
      </c>
      <c r="B4" s="15">
        <v>462</v>
      </c>
    </row>
    <row r="5" spans="1:2">
      <c r="A5" s="15" t="s">
        <v>28</v>
      </c>
      <c r="B5" s="15">
        <v>2111</v>
      </c>
    </row>
    <row r="6" spans="1:2">
      <c r="A6" s="15" t="s">
        <v>29</v>
      </c>
      <c r="B6" s="15">
        <v>3</v>
      </c>
    </row>
    <row r="7" spans="1:2">
      <c r="A7" s="15" t="s">
        <v>30</v>
      </c>
      <c r="B7" s="15">
        <v>1078</v>
      </c>
    </row>
    <row r="8" spans="1:2">
      <c r="A8" s="15" t="s">
        <v>31</v>
      </c>
      <c r="B8" s="15">
        <v>9</v>
      </c>
    </row>
    <row r="9" spans="1:2">
      <c r="A9" s="15" t="s">
        <v>32</v>
      </c>
      <c r="B9" s="15">
        <v>554</v>
      </c>
    </row>
    <row r="10" spans="1:2">
      <c r="A10" s="15" t="s">
        <v>33</v>
      </c>
      <c r="B10" s="15">
        <v>1843</v>
      </c>
    </row>
    <row r="11" spans="1:2">
      <c r="A11" s="15" t="s">
        <v>34</v>
      </c>
      <c r="B11" s="15">
        <v>1488</v>
      </c>
    </row>
    <row r="12" spans="1:2">
      <c r="A12" s="15" t="s">
        <v>35</v>
      </c>
      <c r="B12" s="15">
        <v>3408</v>
      </c>
    </row>
    <row r="13" spans="1:2">
      <c r="A13" s="15" t="s">
        <v>36</v>
      </c>
      <c r="B13" s="15">
        <v>1374</v>
      </c>
    </row>
    <row r="14" spans="1:2">
      <c r="A14" s="15" t="s">
        <v>37</v>
      </c>
      <c r="B14" s="15">
        <v>3530</v>
      </c>
    </row>
    <row r="15" spans="1:2">
      <c r="A15" s="15" t="s">
        <v>38</v>
      </c>
      <c r="B15" s="15">
        <v>693</v>
      </c>
    </row>
    <row r="16" spans="1:2">
      <c r="A16" s="15" t="s">
        <v>39</v>
      </c>
      <c r="B16" s="15">
        <v>1975</v>
      </c>
    </row>
    <row r="17" spans="1:2">
      <c r="A17" s="15" t="s">
        <v>40</v>
      </c>
      <c r="B17" s="15">
        <v>452</v>
      </c>
    </row>
    <row r="18" spans="1:2">
      <c r="A18" s="15" t="s">
        <v>41</v>
      </c>
      <c r="B18" s="15">
        <v>62</v>
      </c>
    </row>
    <row r="19" spans="1:2">
      <c r="A19" s="15" t="s">
        <v>42</v>
      </c>
      <c r="B19" s="15">
        <v>605</v>
      </c>
    </row>
    <row r="20" spans="1:2">
      <c r="A20" s="15" t="s">
        <v>43</v>
      </c>
      <c r="B20" s="15">
        <v>1732</v>
      </c>
    </row>
    <row r="21" spans="1:2">
      <c r="A21" s="15" t="s">
        <v>44</v>
      </c>
      <c r="B21" s="15">
        <v>1115</v>
      </c>
    </row>
    <row r="22" spans="1:2">
      <c r="A22" s="15" t="s">
        <v>45</v>
      </c>
      <c r="B22" s="15">
        <v>1894</v>
      </c>
    </row>
    <row r="23" spans="1:2">
      <c r="A23" s="15" t="s">
        <v>46</v>
      </c>
      <c r="B23" s="15">
        <v>465</v>
      </c>
    </row>
    <row r="24" spans="1:2">
      <c r="A24" s="15" t="s">
        <v>47</v>
      </c>
      <c r="B24" s="15">
        <v>3084</v>
      </c>
    </row>
    <row r="25" spans="1:2">
      <c r="A25" s="15" t="s">
        <v>48</v>
      </c>
      <c r="B25" s="15">
        <v>926</v>
      </c>
    </row>
    <row r="26" spans="1:2">
      <c r="A26" s="15" t="s">
        <v>49</v>
      </c>
      <c r="B26" s="15">
        <v>9683</v>
      </c>
    </row>
    <row r="27" spans="1:2">
      <c r="A27" s="15" t="s">
        <v>50</v>
      </c>
      <c r="B27" s="15">
        <v>3291</v>
      </c>
    </row>
    <row r="28" spans="1:2">
      <c r="A28" s="15" t="s">
        <v>51</v>
      </c>
      <c r="B28" s="15">
        <v>4864</v>
      </c>
    </row>
    <row r="29" spans="1:2">
      <c r="A29" s="15" t="s">
        <v>52</v>
      </c>
      <c r="B29" s="15">
        <v>1736</v>
      </c>
    </row>
    <row r="30" spans="1:2">
      <c r="A30" s="15" t="s">
        <v>53</v>
      </c>
      <c r="B30" s="15">
        <v>1445</v>
      </c>
    </row>
    <row r="31" spans="1:2">
      <c r="A31" s="15" t="s">
        <v>54</v>
      </c>
      <c r="B31" s="15">
        <v>5749</v>
      </c>
    </row>
    <row r="32" spans="1:2">
      <c r="A32" s="15" t="s">
        <v>55</v>
      </c>
      <c r="B32" s="15">
        <v>1863</v>
      </c>
    </row>
    <row r="33" spans="1:2">
      <c r="A33" s="15" t="s">
        <v>56</v>
      </c>
      <c r="B33" s="15">
        <v>1982</v>
      </c>
    </row>
    <row r="34" spans="1:2">
      <c r="A34" s="15" t="s">
        <v>57</v>
      </c>
      <c r="B34" s="15">
        <v>5772</v>
      </c>
    </row>
    <row r="35" spans="1:2">
      <c r="A35" s="15" t="s">
        <v>58</v>
      </c>
      <c r="B35" s="15">
        <v>248</v>
      </c>
    </row>
    <row r="36" spans="1:2">
      <c r="A36" s="15" t="s">
        <v>59</v>
      </c>
      <c r="B36" s="15">
        <v>13</v>
      </c>
    </row>
    <row r="37" spans="1:2">
      <c r="A37" s="15" t="s">
        <v>60</v>
      </c>
      <c r="B37" s="15">
        <v>111</v>
      </c>
    </row>
    <row r="38" spans="1:2">
      <c r="A38" s="15" t="s">
        <v>61</v>
      </c>
      <c r="B38" s="15">
        <v>1</v>
      </c>
    </row>
    <row r="39" spans="1:2">
      <c r="A39" s="15" t="s">
        <v>62</v>
      </c>
      <c r="B39" s="15">
        <v>6974</v>
      </c>
    </row>
    <row r="40" spans="1:2">
      <c r="A40" s="15" t="s">
        <v>63</v>
      </c>
      <c r="B40" s="15">
        <v>2078</v>
      </c>
    </row>
    <row r="41" spans="1:2">
      <c r="A41" s="15" t="s">
        <v>64</v>
      </c>
      <c r="B41" s="15">
        <v>3261</v>
      </c>
    </row>
    <row r="42" spans="1:2">
      <c r="A42" s="15" t="s">
        <v>65</v>
      </c>
      <c r="B42" s="15">
        <v>344</v>
      </c>
    </row>
    <row r="43" spans="1:2">
      <c r="A43" s="15" t="s">
        <v>66</v>
      </c>
      <c r="B43" s="15">
        <v>36</v>
      </c>
    </row>
    <row r="44" spans="1:2">
      <c r="A44" s="15" t="s">
        <v>67</v>
      </c>
      <c r="B44" s="15">
        <v>1062</v>
      </c>
    </row>
    <row r="45" spans="1:2">
      <c r="A45" s="15" t="s">
        <v>68</v>
      </c>
      <c r="B45" s="15">
        <v>12</v>
      </c>
    </row>
    <row r="46" spans="1:2">
      <c r="A46" s="15" t="s">
        <v>69</v>
      </c>
      <c r="B46" s="15">
        <v>4</v>
      </c>
    </row>
    <row r="47" spans="1:2">
      <c r="A47" s="15" t="s">
        <v>70</v>
      </c>
      <c r="B47" s="15">
        <v>163</v>
      </c>
    </row>
    <row r="48" spans="1:2">
      <c r="A48" s="15" t="s">
        <v>71</v>
      </c>
      <c r="B48" s="15">
        <v>4426</v>
      </c>
    </row>
    <row r="49" spans="1:2">
      <c r="A49" s="15" t="s">
        <v>72</v>
      </c>
      <c r="B49" s="15">
        <v>28</v>
      </c>
    </row>
    <row r="50" spans="1:2">
      <c r="A50" s="15" t="s">
        <v>73</v>
      </c>
      <c r="B50" s="15">
        <v>1175</v>
      </c>
    </row>
    <row r="51" spans="1:2">
      <c r="A51" s="15" t="s">
        <v>74</v>
      </c>
      <c r="B51" s="15">
        <v>801</v>
      </c>
    </row>
    <row r="52" spans="1:2">
      <c r="A52" s="15" t="s">
        <v>75</v>
      </c>
      <c r="B52" s="15">
        <v>422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K59"/>
  <sheetViews>
    <sheetView tabSelected="1" workbookViewId="0"/>
  </sheetViews>
  <sheetFormatPr defaultRowHeight="15"/>
  <cols>
    <col min="1" max="1" width="22.42578125" customWidth="1"/>
    <col min="2" max="2" width="16.7109375" customWidth="1"/>
    <col min="3" max="3" width="9.140625" style="7"/>
    <col min="5" max="5" width="12.5703125" customWidth="1"/>
    <col min="6" max="6" width="9.140625" style="7"/>
    <col min="8" max="8" width="16" customWidth="1"/>
    <col min="9" max="9" width="9.140625" style="7"/>
    <col min="11" max="11" width="20.42578125" bestFit="1" customWidth="1"/>
  </cols>
  <sheetData>
    <row r="1" spans="1:11">
      <c r="A1" s="2" t="s">
        <v>76</v>
      </c>
    </row>
    <row r="2" spans="1:11" ht="30.75">
      <c r="A2" s="1" t="s">
        <v>77</v>
      </c>
      <c r="B2" s="4" t="s">
        <v>78</v>
      </c>
      <c r="C2" s="5"/>
      <c r="D2" s="1" t="s">
        <v>77</v>
      </c>
      <c r="E2" s="6" t="s">
        <v>79</v>
      </c>
      <c r="F2" s="5"/>
      <c r="G2" s="1" t="s">
        <v>77</v>
      </c>
      <c r="H2" s="6" t="s">
        <v>80</v>
      </c>
      <c r="I2" s="5"/>
      <c r="J2" s="1" t="s">
        <v>77</v>
      </c>
      <c r="K2" s="1" t="s">
        <v>81</v>
      </c>
    </row>
    <row r="3" spans="1:11">
      <c r="A3" s="3" t="s">
        <v>82</v>
      </c>
      <c r="B3" s="3">
        <v>5</v>
      </c>
      <c r="D3" s="3" t="s">
        <v>83</v>
      </c>
      <c r="E3" s="3">
        <v>17</v>
      </c>
      <c r="G3" s="3" t="s">
        <v>82</v>
      </c>
      <c r="H3" s="3">
        <v>1</v>
      </c>
      <c r="J3" s="3" t="s">
        <v>84</v>
      </c>
      <c r="K3" s="3">
        <v>38</v>
      </c>
    </row>
    <row r="4" spans="1:11">
      <c r="A4" s="3" t="s">
        <v>83</v>
      </c>
      <c r="B4" s="3">
        <v>25</v>
      </c>
      <c r="D4" s="3" t="s">
        <v>84</v>
      </c>
      <c r="E4" s="3">
        <v>650</v>
      </c>
      <c r="G4" s="3" t="s">
        <v>83</v>
      </c>
      <c r="H4" s="3">
        <v>6</v>
      </c>
      <c r="J4" s="3" t="s">
        <v>85</v>
      </c>
      <c r="K4" s="3">
        <v>67</v>
      </c>
    </row>
    <row r="5" spans="1:11">
      <c r="A5" s="3" t="s">
        <v>84</v>
      </c>
      <c r="B5" s="3">
        <v>717</v>
      </c>
      <c r="D5" s="3" t="s">
        <v>85</v>
      </c>
      <c r="E5" s="3">
        <v>1025</v>
      </c>
      <c r="G5" s="3" t="s">
        <v>84</v>
      </c>
      <c r="H5" s="3">
        <v>19</v>
      </c>
      <c r="J5" s="3" t="s">
        <v>86</v>
      </c>
      <c r="K5" s="3">
        <v>121</v>
      </c>
    </row>
    <row r="6" spans="1:11">
      <c r="A6" s="3" t="s">
        <v>85</v>
      </c>
      <c r="B6" s="3">
        <v>830</v>
      </c>
      <c r="D6" s="3" t="s">
        <v>86</v>
      </c>
      <c r="E6" s="3">
        <v>1788</v>
      </c>
      <c r="G6" s="3" t="s">
        <v>85</v>
      </c>
      <c r="H6" s="3">
        <v>23</v>
      </c>
      <c r="J6" s="3" t="s">
        <v>87</v>
      </c>
      <c r="K6" s="3">
        <v>330</v>
      </c>
    </row>
    <row r="7" spans="1:11">
      <c r="A7" s="3" t="s">
        <v>86</v>
      </c>
      <c r="B7" s="3">
        <v>1561</v>
      </c>
      <c r="D7" s="3" t="s">
        <v>87</v>
      </c>
      <c r="E7" s="3">
        <v>6313</v>
      </c>
      <c r="G7" s="3" t="s">
        <v>86</v>
      </c>
      <c r="H7" s="3">
        <v>28</v>
      </c>
      <c r="J7" s="3" t="s">
        <v>88</v>
      </c>
      <c r="K7" s="3">
        <v>135</v>
      </c>
    </row>
    <row r="8" spans="1:11">
      <c r="A8" s="3" t="s">
        <v>87</v>
      </c>
      <c r="B8" s="3">
        <v>5658</v>
      </c>
      <c r="D8" s="3" t="s">
        <v>89</v>
      </c>
      <c r="E8" s="3">
        <v>13</v>
      </c>
      <c r="G8" s="3" t="s">
        <v>87</v>
      </c>
      <c r="H8" s="3">
        <v>170</v>
      </c>
      <c r="J8" s="3" t="s">
        <v>90</v>
      </c>
      <c r="K8" s="3">
        <v>1</v>
      </c>
    </row>
    <row r="9" spans="1:11">
      <c r="A9" s="3" t="s">
        <v>89</v>
      </c>
      <c r="B9" s="3">
        <v>6</v>
      </c>
      <c r="D9" s="3" t="s">
        <v>88</v>
      </c>
      <c r="E9" s="3">
        <v>2144</v>
      </c>
      <c r="G9" s="3" t="s">
        <v>89</v>
      </c>
      <c r="H9" s="3">
        <v>2</v>
      </c>
      <c r="J9" s="3" t="s">
        <v>91</v>
      </c>
      <c r="K9" s="3">
        <v>340</v>
      </c>
    </row>
    <row r="10" spans="1:11">
      <c r="A10" s="3" t="s">
        <v>88</v>
      </c>
      <c r="B10" s="3">
        <v>1878</v>
      </c>
      <c r="D10" s="3" t="s">
        <v>90</v>
      </c>
      <c r="E10" s="3">
        <v>38</v>
      </c>
      <c r="G10" s="3" t="s">
        <v>88</v>
      </c>
      <c r="H10" s="3">
        <v>41</v>
      </c>
      <c r="J10" s="3" t="s">
        <v>92</v>
      </c>
      <c r="K10" s="3">
        <v>153</v>
      </c>
    </row>
    <row r="11" spans="1:11">
      <c r="A11" s="3" t="s">
        <v>90</v>
      </c>
      <c r="B11" s="3">
        <v>53</v>
      </c>
      <c r="D11" s="3" t="s">
        <v>91</v>
      </c>
      <c r="E11" s="3">
        <v>4837</v>
      </c>
      <c r="G11" s="3" t="s">
        <v>90</v>
      </c>
      <c r="H11" s="3">
        <v>8</v>
      </c>
      <c r="J11" s="3" t="s">
        <v>93</v>
      </c>
      <c r="K11" s="3">
        <v>163</v>
      </c>
    </row>
    <row r="12" spans="1:11">
      <c r="A12" s="3" t="s">
        <v>91</v>
      </c>
      <c r="B12" s="3">
        <v>4297</v>
      </c>
      <c r="D12" s="3" t="s">
        <v>94</v>
      </c>
      <c r="E12" s="3">
        <v>17</v>
      </c>
      <c r="G12" s="3" t="s">
        <v>91</v>
      </c>
      <c r="H12" s="3">
        <v>219</v>
      </c>
      <c r="J12" s="3" t="s">
        <v>95</v>
      </c>
      <c r="K12" s="3">
        <v>124</v>
      </c>
    </row>
    <row r="13" spans="1:11">
      <c r="A13" s="3" t="s">
        <v>94</v>
      </c>
      <c r="B13" s="3">
        <v>20</v>
      </c>
      <c r="D13" s="3" t="s">
        <v>92</v>
      </c>
      <c r="E13" s="3">
        <v>3653</v>
      </c>
      <c r="G13" s="3" t="s">
        <v>94</v>
      </c>
      <c r="H13" s="3">
        <v>1</v>
      </c>
      <c r="J13" s="3" t="s">
        <v>96</v>
      </c>
      <c r="K13" s="3">
        <v>108</v>
      </c>
    </row>
    <row r="14" spans="1:11">
      <c r="A14" s="3" t="s">
        <v>92</v>
      </c>
      <c r="B14" s="3">
        <v>3212</v>
      </c>
      <c r="D14" s="3" t="s">
        <v>93</v>
      </c>
      <c r="E14" s="3">
        <v>2165</v>
      </c>
      <c r="G14" s="3" t="s">
        <v>92</v>
      </c>
      <c r="H14" s="3">
        <v>62</v>
      </c>
      <c r="J14" s="3" t="s">
        <v>97</v>
      </c>
      <c r="K14" s="3">
        <v>68</v>
      </c>
    </row>
    <row r="15" spans="1:11">
      <c r="A15" s="3" t="s">
        <v>93</v>
      </c>
      <c r="B15" s="3">
        <v>1843</v>
      </c>
      <c r="D15" s="3" t="s">
        <v>95</v>
      </c>
      <c r="E15" s="3">
        <v>2665</v>
      </c>
      <c r="G15" s="3" t="s">
        <v>93</v>
      </c>
      <c r="H15" s="3">
        <v>25</v>
      </c>
      <c r="J15" s="3" t="s">
        <v>98</v>
      </c>
      <c r="K15" s="3">
        <v>43</v>
      </c>
    </row>
    <row r="16" spans="1:11">
      <c r="A16" s="3" t="s">
        <v>95</v>
      </c>
      <c r="B16" s="3">
        <v>2475</v>
      </c>
      <c r="D16" s="3" t="s">
        <v>96</v>
      </c>
      <c r="E16" s="3">
        <v>1434</v>
      </c>
      <c r="G16" s="3" t="s">
        <v>95</v>
      </c>
      <c r="H16" s="3">
        <v>83</v>
      </c>
      <c r="J16" s="3" t="s">
        <v>99</v>
      </c>
      <c r="K16" s="3">
        <v>179</v>
      </c>
    </row>
    <row r="17" spans="1:11">
      <c r="A17" s="3" t="s">
        <v>96</v>
      </c>
      <c r="B17" s="3">
        <v>1368</v>
      </c>
      <c r="D17" s="3" t="s">
        <v>97</v>
      </c>
      <c r="E17" s="3">
        <v>990</v>
      </c>
      <c r="G17" s="3" t="s">
        <v>96</v>
      </c>
      <c r="H17" s="3">
        <v>31</v>
      </c>
      <c r="J17" s="3" t="s">
        <v>100</v>
      </c>
      <c r="K17" s="3">
        <v>22</v>
      </c>
    </row>
    <row r="18" spans="1:11">
      <c r="A18" s="3" t="s">
        <v>97</v>
      </c>
      <c r="B18" s="3">
        <v>911</v>
      </c>
      <c r="D18" s="3" t="s">
        <v>98</v>
      </c>
      <c r="E18" s="3">
        <v>490</v>
      </c>
      <c r="G18" s="3" t="s">
        <v>97</v>
      </c>
      <c r="H18" s="3">
        <v>21</v>
      </c>
      <c r="J18" s="3" t="s">
        <v>101</v>
      </c>
      <c r="K18" s="3">
        <v>80</v>
      </c>
    </row>
    <row r="19" spans="1:11">
      <c r="A19" s="3" t="s">
        <v>98</v>
      </c>
      <c r="B19" s="3">
        <v>486</v>
      </c>
      <c r="D19" s="3" t="s">
        <v>99</v>
      </c>
      <c r="E19" s="3">
        <v>2235</v>
      </c>
      <c r="G19" s="3" t="s">
        <v>98</v>
      </c>
      <c r="H19" s="3">
        <v>12</v>
      </c>
      <c r="J19" s="3" t="s">
        <v>102</v>
      </c>
      <c r="K19" s="3">
        <v>136</v>
      </c>
    </row>
    <row r="20" spans="1:11">
      <c r="A20" s="3" t="s">
        <v>99</v>
      </c>
      <c r="B20" s="3">
        <v>2091</v>
      </c>
      <c r="D20" s="3" t="s">
        <v>100</v>
      </c>
      <c r="E20" s="3">
        <v>532</v>
      </c>
      <c r="G20" s="3" t="s">
        <v>99</v>
      </c>
      <c r="H20" s="3">
        <v>33</v>
      </c>
      <c r="J20" s="3" t="s">
        <v>103</v>
      </c>
      <c r="K20" s="3">
        <v>130</v>
      </c>
    </row>
    <row r="21" spans="1:11">
      <c r="A21" s="3" t="s">
        <v>100</v>
      </c>
      <c r="B21" s="3">
        <v>475</v>
      </c>
      <c r="D21" s="3" t="s">
        <v>101</v>
      </c>
      <c r="E21" s="3">
        <v>1382</v>
      </c>
      <c r="G21" s="3" t="s">
        <v>100</v>
      </c>
      <c r="H21" s="3">
        <v>22</v>
      </c>
      <c r="J21" s="3" t="s">
        <v>104</v>
      </c>
      <c r="K21" s="3">
        <v>59</v>
      </c>
    </row>
    <row r="22" spans="1:11">
      <c r="A22" s="3" t="s">
        <v>101</v>
      </c>
      <c r="B22" s="3">
        <v>1293</v>
      </c>
      <c r="D22" s="3" t="s">
        <v>102</v>
      </c>
      <c r="E22" s="3">
        <v>2002</v>
      </c>
      <c r="G22" s="3" t="s">
        <v>101</v>
      </c>
      <c r="H22" s="3">
        <v>25</v>
      </c>
      <c r="J22" s="3" t="s">
        <v>105</v>
      </c>
      <c r="K22" s="3">
        <v>70</v>
      </c>
    </row>
    <row r="23" spans="1:11">
      <c r="A23" s="3" t="s">
        <v>102</v>
      </c>
      <c r="B23" s="3">
        <v>1747</v>
      </c>
      <c r="D23" s="3" t="s">
        <v>103</v>
      </c>
      <c r="E23" s="3">
        <v>2444</v>
      </c>
      <c r="G23" s="3" t="s">
        <v>102</v>
      </c>
      <c r="H23" s="3">
        <v>26</v>
      </c>
      <c r="J23" s="3" t="s">
        <v>106</v>
      </c>
      <c r="K23" s="3">
        <v>67</v>
      </c>
    </row>
    <row r="24" spans="1:11">
      <c r="A24" s="3" t="s">
        <v>103</v>
      </c>
      <c r="B24" s="3">
        <v>2014</v>
      </c>
      <c r="D24" s="3" t="s">
        <v>104</v>
      </c>
      <c r="E24" s="3">
        <v>922</v>
      </c>
      <c r="G24" s="3" t="s">
        <v>103</v>
      </c>
      <c r="H24" s="3">
        <v>59</v>
      </c>
      <c r="J24" s="3" t="s">
        <v>107</v>
      </c>
      <c r="K24" s="3">
        <v>46</v>
      </c>
    </row>
    <row r="25" spans="1:11">
      <c r="A25" s="3" t="s">
        <v>104</v>
      </c>
      <c r="B25" s="3">
        <v>820</v>
      </c>
      <c r="D25" s="3" t="s">
        <v>105</v>
      </c>
      <c r="E25" s="3">
        <v>882</v>
      </c>
      <c r="G25" s="3" t="s">
        <v>104</v>
      </c>
      <c r="H25" s="3">
        <v>20</v>
      </c>
      <c r="J25" s="3" t="s">
        <v>108</v>
      </c>
      <c r="K25" s="3">
        <v>164</v>
      </c>
    </row>
    <row r="26" spans="1:11">
      <c r="A26" s="3" t="s">
        <v>105</v>
      </c>
      <c r="B26" s="3">
        <v>875</v>
      </c>
      <c r="D26" s="3" t="s">
        <v>106</v>
      </c>
      <c r="E26" s="3">
        <v>923</v>
      </c>
      <c r="G26" s="3" t="s">
        <v>105</v>
      </c>
      <c r="H26" s="3">
        <v>13</v>
      </c>
      <c r="J26" s="3" t="s">
        <v>109</v>
      </c>
      <c r="K26" s="3">
        <v>81</v>
      </c>
    </row>
    <row r="27" spans="1:11">
      <c r="A27" s="3" t="s">
        <v>106</v>
      </c>
      <c r="B27" s="3">
        <v>863</v>
      </c>
      <c r="D27" s="3" t="s">
        <v>107</v>
      </c>
      <c r="E27" s="3">
        <v>775</v>
      </c>
      <c r="G27" s="3" t="s">
        <v>106</v>
      </c>
      <c r="H27" s="3">
        <v>19</v>
      </c>
      <c r="J27" s="3" t="s">
        <v>110</v>
      </c>
      <c r="K27" s="3">
        <v>64</v>
      </c>
    </row>
    <row r="28" spans="1:11">
      <c r="A28" s="3" t="s">
        <v>107</v>
      </c>
      <c r="B28" s="3">
        <v>724</v>
      </c>
      <c r="D28" s="3" t="s">
        <v>108</v>
      </c>
      <c r="E28" s="3">
        <v>2283</v>
      </c>
      <c r="G28" s="3" t="s">
        <v>107</v>
      </c>
      <c r="H28" s="3">
        <v>8</v>
      </c>
      <c r="J28" s="3" t="s">
        <v>111</v>
      </c>
      <c r="K28" s="3">
        <v>153</v>
      </c>
    </row>
    <row r="29" spans="1:11">
      <c r="A29" s="3" t="s">
        <v>108</v>
      </c>
      <c r="B29" s="3">
        <v>2055</v>
      </c>
      <c r="D29" s="3" t="s">
        <v>112</v>
      </c>
      <c r="E29" s="3">
        <v>21</v>
      </c>
      <c r="G29" s="3" t="s">
        <v>108</v>
      </c>
      <c r="H29" s="3">
        <v>49</v>
      </c>
      <c r="J29" s="3" t="s">
        <v>113</v>
      </c>
      <c r="K29" s="3">
        <v>72</v>
      </c>
    </row>
    <row r="30" spans="1:11">
      <c r="A30" s="3" t="s">
        <v>112</v>
      </c>
      <c r="B30" s="3">
        <v>18</v>
      </c>
      <c r="D30" s="3" t="s">
        <v>109</v>
      </c>
      <c r="E30" s="3">
        <v>1463</v>
      </c>
      <c r="G30" s="3" t="s">
        <v>112</v>
      </c>
      <c r="H30" s="3">
        <v>1</v>
      </c>
      <c r="J30" s="3" t="s">
        <v>114</v>
      </c>
      <c r="K30" s="3">
        <v>8</v>
      </c>
    </row>
    <row r="31" spans="1:11">
      <c r="A31" s="3" t="s">
        <v>109</v>
      </c>
      <c r="B31" s="3">
        <v>1218</v>
      </c>
      <c r="D31" s="3" t="s">
        <v>110</v>
      </c>
      <c r="E31" s="3">
        <v>1114</v>
      </c>
      <c r="G31" s="3" t="s">
        <v>109</v>
      </c>
      <c r="H31" s="3">
        <v>31</v>
      </c>
      <c r="J31" s="3" t="s">
        <v>115</v>
      </c>
      <c r="K31" s="3">
        <v>2</v>
      </c>
    </row>
    <row r="32" spans="1:11">
      <c r="A32" s="3" t="s">
        <v>110</v>
      </c>
      <c r="B32" s="3">
        <v>1093</v>
      </c>
      <c r="D32" s="3" t="s">
        <v>111</v>
      </c>
      <c r="E32" s="3">
        <v>1972</v>
      </c>
      <c r="G32" s="3" t="s">
        <v>110</v>
      </c>
      <c r="H32" s="3">
        <v>33</v>
      </c>
      <c r="J32" s="3" t="s">
        <v>116</v>
      </c>
      <c r="K32" s="3">
        <v>2</v>
      </c>
    </row>
    <row r="33" spans="1:11">
      <c r="A33" s="3" t="s">
        <v>111</v>
      </c>
      <c r="B33" s="3">
        <v>1766</v>
      </c>
      <c r="D33" s="3" t="s">
        <v>113</v>
      </c>
      <c r="E33" s="3">
        <v>1346</v>
      </c>
      <c r="G33" s="3" t="s">
        <v>111</v>
      </c>
      <c r="H33" s="3">
        <v>78</v>
      </c>
      <c r="J33" s="3" t="s">
        <v>117</v>
      </c>
      <c r="K33" s="3">
        <v>2</v>
      </c>
    </row>
    <row r="34" spans="1:11">
      <c r="A34" s="3" t="s">
        <v>113</v>
      </c>
      <c r="B34" s="3">
        <v>1336</v>
      </c>
      <c r="D34" s="3" t="s">
        <v>114</v>
      </c>
      <c r="E34" s="3">
        <v>1</v>
      </c>
      <c r="G34" s="3" t="s">
        <v>113</v>
      </c>
      <c r="H34" s="3">
        <v>104</v>
      </c>
      <c r="J34" s="3" t="s">
        <v>118</v>
      </c>
      <c r="K34" s="3">
        <v>3</v>
      </c>
    </row>
    <row r="35" spans="1:11">
      <c r="A35" s="3" t="s">
        <v>114</v>
      </c>
      <c r="B35" s="3">
        <v>3</v>
      </c>
      <c r="D35" s="3" t="s">
        <v>119</v>
      </c>
      <c r="E35" s="3">
        <v>9</v>
      </c>
      <c r="G35" s="3" t="s">
        <v>120</v>
      </c>
      <c r="H35" s="3">
        <v>3</v>
      </c>
      <c r="J35" s="3" t="s">
        <v>121</v>
      </c>
      <c r="K35" s="3">
        <v>1</v>
      </c>
    </row>
    <row r="36" spans="1:11">
      <c r="A36" s="3" t="s">
        <v>119</v>
      </c>
      <c r="B36" s="3">
        <v>25</v>
      </c>
      <c r="D36" s="3" t="s">
        <v>120</v>
      </c>
      <c r="E36" s="3">
        <v>9</v>
      </c>
      <c r="G36" s="3" t="s">
        <v>115</v>
      </c>
      <c r="H36" s="3">
        <v>2</v>
      </c>
      <c r="J36" s="3" t="s">
        <v>122</v>
      </c>
      <c r="K36" s="3">
        <v>1</v>
      </c>
    </row>
    <row r="37" spans="1:11">
      <c r="A37" s="3" t="s">
        <v>120</v>
      </c>
      <c r="B37" s="3">
        <v>29</v>
      </c>
      <c r="D37" s="3" t="s">
        <v>115</v>
      </c>
      <c r="E37" s="3">
        <v>181</v>
      </c>
      <c r="G37" s="3" t="s">
        <v>123</v>
      </c>
      <c r="H37" s="3">
        <v>8</v>
      </c>
      <c r="J37" s="3" t="s">
        <v>124</v>
      </c>
      <c r="K37" s="3">
        <v>3</v>
      </c>
    </row>
    <row r="38" spans="1:11">
      <c r="A38" s="3" t="s">
        <v>115</v>
      </c>
      <c r="B38" s="3">
        <v>181</v>
      </c>
      <c r="D38" s="3" t="s">
        <v>123</v>
      </c>
      <c r="E38" s="3">
        <v>207</v>
      </c>
      <c r="G38" s="3" t="s">
        <v>125</v>
      </c>
      <c r="H38" s="3">
        <v>13</v>
      </c>
      <c r="J38" s="3" t="s">
        <v>126</v>
      </c>
      <c r="K38" s="3">
        <v>1</v>
      </c>
    </row>
    <row r="39" spans="1:11">
      <c r="A39" s="3" t="s">
        <v>123</v>
      </c>
      <c r="B39" s="3">
        <v>193</v>
      </c>
      <c r="D39" s="3" t="s">
        <v>125</v>
      </c>
      <c r="E39" s="3">
        <v>216</v>
      </c>
      <c r="G39" s="3" t="s">
        <v>127</v>
      </c>
      <c r="H39" s="3">
        <v>7</v>
      </c>
      <c r="J39" s="3" t="s">
        <v>128</v>
      </c>
      <c r="K39" s="3">
        <v>1</v>
      </c>
    </row>
    <row r="40" spans="1:11">
      <c r="A40" s="3" t="s">
        <v>125</v>
      </c>
      <c r="B40" s="3">
        <v>177</v>
      </c>
      <c r="D40" s="3" t="s">
        <v>127</v>
      </c>
      <c r="E40" s="3">
        <v>334</v>
      </c>
      <c r="G40" s="3" t="s">
        <v>116</v>
      </c>
      <c r="H40" s="3">
        <v>24</v>
      </c>
      <c r="J40" s="3" t="s">
        <v>129</v>
      </c>
      <c r="K40" s="3">
        <v>5</v>
      </c>
    </row>
    <row r="41" spans="1:11">
      <c r="A41" s="3" t="s">
        <v>127</v>
      </c>
      <c r="B41" s="3">
        <v>266</v>
      </c>
      <c r="D41" s="3" t="s">
        <v>116</v>
      </c>
      <c r="E41" s="3">
        <v>600</v>
      </c>
      <c r="G41" s="3" t="s">
        <v>117</v>
      </c>
      <c r="H41" s="3">
        <v>17</v>
      </c>
      <c r="J41" s="3"/>
      <c r="K41" s="3"/>
    </row>
    <row r="42" spans="1:11">
      <c r="A42" s="3" t="s">
        <v>116</v>
      </c>
      <c r="B42" s="3">
        <v>488</v>
      </c>
      <c r="D42" s="3" t="s">
        <v>117</v>
      </c>
      <c r="E42" s="3">
        <v>539</v>
      </c>
      <c r="G42" s="3" t="s">
        <v>130</v>
      </c>
      <c r="H42" s="3">
        <v>1</v>
      </c>
    </row>
    <row r="43" spans="1:11">
      <c r="A43" s="3" t="s">
        <v>117</v>
      </c>
      <c r="B43" s="3">
        <v>381</v>
      </c>
      <c r="D43" s="3" t="s">
        <v>130</v>
      </c>
      <c r="E43" s="3">
        <v>31</v>
      </c>
      <c r="G43" s="3" t="s">
        <v>118</v>
      </c>
      <c r="H43" s="3">
        <v>18</v>
      </c>
    </row>
    <row r="44" spans="1:11">
      <c r="A44" s="3" t="s">
        <v>130</v>
      </c>
      <c r="B44" s="3">
        <v>32</v>
      </c>
      <c r="D44" s="3" t="s">
        <v>118</v>
      </c>
      <c r="E44" s="3">
        <v>285</v>
      </c>
      <c r="G44" s="3" t="s">
        <v>131</v>
      </c>
      <c r="H44" s="3">
        <v>1</v>
      </c>
    </row>
    <row r="45" spans="1:11">
      <c r="A45" s="3" t="s">
        <v>118</v>
      </c>
      <c r="B45" s="3">
        <v>222</v>
      </c>
      <c r="D45" s="3" t="s">
        <v>131</v>
      </c>
      <c r="E45" s="3">
        <v>8</v>
      </c>
      <c r="G45" s="3" t="s">
        <v>121</v>
      </c>
      <c r="H45" s="3">
        <v>1</v>
      </c>
    </row>
    <row r="46" spans="1:11">
      <c r="A46" s="3" t="s">
        <v>131</v>
      </c>
      <c r="B46" s="3">
        <v>10</v>
      </c>
      <c r="D46" s="3" t="s">
        <v>121</v>
      </c>
      <c r="E46" s="3">
        <v>63</v>
      </c>
      <c r="G46" s="3" t="s">
        <v>122</v>
      </c>
      <c r="H46" s="3">
        <v>11</v>
      </c>
    </row>
    <row r="47" spans="1:11">
      <c r="A47" s="3" t="s">
        <v>121</v>
      </c>
      <c r="B47" s="3">
        <v>70</v>
      </c>
      <c r="D47" s="3" t="s">
        <v>122</v>
      </c>
      <c r="E47" s="3">
        <v>108</v>
      </c>
      <c r="G47" s="3" t="s">
        <v>132</v>
      </c>
      <c r="H47" s="3">
        <v>9</v>
      </c>
    </row>
    <row r="48" spans="1:11">
      <c r="A48" s="3" t="s">
        <v>122</v>
      </c>
      <c r="B48" s="3">
        <v>124</v>
      </c>
      <c r="D48" s="3" t="s">
        <v>132</v>
      </c>
      <c r="E48" s="3">
        <v>257</v>
      </c>
      <c r="G48" s="3" t="s">
        <v>133</v>
      </c>
      <c r="H48" s="3">
        <v>6</v>
      </c>
    </row>
    <row r="49" spans="1:8">
      <c r="A49" s="3" t="s">
        <v>132</v>
      </c>
      <c r="B49" s="3">
        <v>240</v>
      </c>
      <c r="D49" s="3" t="s">
        <v>133</v>
      </c>
      <c r="E49" s="3">
        <v>239</v>
      </c>
      <c r="G49" s="3" t="s">
        <v>134</v>
      </c>
      <c r="H49" s="3">
        <v>1</v>
      </c>
    </row>
    <row r="50" spans="1:8">
      <c r="A50" s="3" t="s">
        <v>133</v>
      </c>
      <c r="B50" s="3">
        <v>204</v>
      </c>
      <c r="D50" s="3" t="s">
        <v>134</v>
      </c>
      <c r="E50" s="3">
        <v>74</v>
      </c>
      <c r="G50" s="3" t="s">
        <v>124</v>
      </c>
      <c r="H50" s="3">
        <v>13</v>
      </c>
    </row>
    <row r="51" spans="1:8">
      <c r="A51" s="3" t="s">
        <v>134</v>
      </c>
      <c r="B51" s="3">
        <v>85</v>
      </c>
      <c r="D51" s="3" t="s">
        <v>124</v>
      </c>
      <c r="E51" s="3">
        <v>304</v>
      </c>
      <c r="G51" s="3" t="s">
        <v>126</v>
      </c>
      <c r="H51" s="3">
        <v>4</v>
      </c>
    </row>
    <row r="52" spans="1:8">
      <c r="A52" s="3" t="s">
        <v>124</v>
      </c>
      <c r="B52" s="3">
        <v>243</v>
      </c>
      <c r="D52" s="3" t="s">
        <v>126</v>
      </c>
      <c r="E52" s="3">
        <v>123</v>
      </c>
      <c r="G52" s="3" t="s">
        <v>135</v>
      </c>
      <c r="H52" s="3">
        <v>2</v>
      </c>
    </row>
    <row r="53" spans="1:8">
      <c r="A53" s="3" t="s">
        <v>126</v>
      </c>
      <c r="B53" s="3">
        <v>119</v>
      </c>
      <c r="D53" s="3" t="s">
        <v>135</v>
      </c>
      <c r="E53" s="3">
        <v>242</v>
      </c>
      <c r="G53" s="3" t="s">
        <v>136</v>
      </c>
      <c r="H53" s="3">
        <v>12</v>
      </c>
    </row>
    <row r="54" spans="1:8">
      <c r="A54" s="3" t="s">
        <v>135</v>
      </c>
      <c r="B54" s="3">
        <v>153</v>
      </c>
      <c r="D54" s="3" t="s">
        <v>136</v>
      </c>
      <c r="E54" s="3">
        <v>220</v>
      </c>
      <c r="G54" s="3" t="s">
        <v>128</v>
      </c>
      <c r="H54" s="3">
        <v>1</v>
      </c>
    </row>
    <row r="55" spans="1:8">
      <c r="A55" s="3" t="s">
        <v>136</v>
      </c>
      <c r="B55" s="3">
        <v>188</v>
      </c>
      <c r="D55" s="3" t="s">
        <v>128</v>
      </c>
      <c r="E55" s="3">
        <v>112</v>
      </c>
      <c r="G55" s="3" t="s">
        <v>129</v>
      </c>
      <c r="H55" s="3">
        <v>14</v>
      </c>
    </row>
    <row r="56" spans="1:8">
      <c r="A56" s="3" t="s">
        <v>128</v>
      </c>
      <c r="B56" s="3">
        <v>123</v>
      </c>
      <c r="D56" s="3" t="s">
        <v>129</v>
      </c>
      <c r="E56" s="3">
        <v>392</v>
      </c>
    </row>
    <row r="57" spans="1:8">
      <c r="A57" s="3" t="s">
        <v>129</v>
      </c>
      <c r="B57" s="3">
        <v>323</v>
      </c>
      <c r="D57" s="3"/>
      <c r="E57" s="3"/>
    </row>
    <row r="58" spans="1:8">
      <c r="A58" s="3"/>
      <c r="B58" s="3"/>
    </row>
    <row r="59" spans="1:8">
      <c r="A59" s="3"/>
      <c r="B5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57C654D57AD149A4336270AC514DB5" ma:contentTypeVersion="7" ma:contentTypeDescription="Create a new document." ma:contentTypeScope="" ma:versionID="79faa7a86b64eaeb127d515cb77d4096">
  <xsd:schema xmlns:xsd="http://www.w3.org/2001/XMLSchema" xmlns:xs="http://www.w3.org/2001/XMLSchema" xmlns:p="http://schemas.microsoft.com/office/2006/metadata/properties" xmlns:ns2="f57d4ac4-38f7-4cb6-afb7-042d81feafc2" xmlns:ns3="f7dafcbe-3adb-406c-882c-67bf9c3bf260" targetNamespace="http://schemas.microsoft.com/office/2006/metadata/properties" ma:root="true" ma:fieldsID="41865f627ac9b8e5bbe3468305e98843" ns2:_="" ns3:_="">
    <xsd:import namespace="f57d4ac4-38f7-4cb6-afb7-042d81feafc2"/>
    <xsd:import namespace="f7dafcbe-3adb-406c-882c-67bf9c3bf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4ac4-38f7-4cb6-afb7-042d81fe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fcbe-3adb-406c-882c-67bf9c3bf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A5D758-9C8A-4338-9A81-6B7CFA8EF40F}"/>
</file>

<file path=customXml/itemProps2.xml><?xml version="1.0" encoding="utf-8"?>
<ds:datastoreItem xmlns:ds="http://schemas.openxmlformats.org/officeDocument/2006/customXml" ds:itemID="{40E9E350-957B-49B2-A141-F8BC70DEF477}"/>
</file>

<file path=customXml/itemProps3.xml><?xml version="1.0" encoding="utf-8"?>
<ds:datastoreItem xmlns:ds="http://schemas.openxmlformats.org/officeDocument/2006/customXml" ds:itemID="{03818C2D-8F5C-4283-B68C-30E735154A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Karen Eastwood</cp:lastModifiedBy>
  <cp:revision/>
  <dcterms:created xsi:type="dcterms:W3CDTF">2023-01-23T14:38:39Z</dcterms:created>
  <dcterms:modified xsi:type="dcterms:W3CDTF">2023-10-25T09:46:59Z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</Properties>
</file>